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Admin\Desktop\2. GN Rwanda\1. Procedures &amp; Guidelines\1. GNR Forms &amp; Templates\1. HR\Updated HR Forms &amp; Templates\1. HHK\"/>
    </mc:Choice>
  </mc:AlternateContent>
  <xr:revisionPtr revIDLastSave="0" documentId="13_ncr:1_{B5234EA2-6B4E-4A19-88A6-060BB6E75753}" xr6:coauthVersionLast="47" xr6:coauthVersionMax="47" xr10:uidLastSave="{00000000-0000-0000-0000-000000000000}"/>
  <bookViews>
    <workbookView xWindow="-110" yWindow="-110" windowWidth="19420" windowHeight="11500" activeTab="1" xr2:uid="{CCE66615-30BB-4D07-A3BA-C9CECA58B027}"/>
  </bookViews>
  <sheets>
    <sheet name="Application Form" sheetId="1" r:id="rId1"/>
    <sheet name="Summa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A5" i="2" l="1"/>
  <c r="BZ5" i="2"/>
  <c r="BY5" i="2"/>
  <c r="BX5" i="2"/>
  <c r="BW5" i="2"/>
  <c r="BV5" i="2"/>
  <c r="BU5" i="2"/>
  <c r="CA3" i="2"/>
  <c r="BZ3" i="2"/>
  <c r="BY3" i="2"/>
  <c r="BX3" i="2"/>
  <c r="BW3" i="2"/>
  <c r="BV3" i="2"/>
  <c r="BU3" i="2"/>
  <c r="BU2" i="2"/>
  <c r="BS7" i="2"/>
  <c r="BR7" i="2"/>
  <c r="BP7" i="2"/>
  <c r="BS6" i="2"/>
  <c r="BR6" i="2"/>
  <c r="BP6" i="2"/>
  <c r="BS5" i="2"/>
  <c r="BR5" i="2"/>
  <c r="BT7" i="2"/>
  <c r="BT6" i="2"/>
  <c r="BQ7" i="2"/>
  <c r="BQ6" i="2"/>
  <c r="BO7" i="2"/>
  <c r="BO6" i="2"/>
  <c r="BP5" i="2"/>
  <c r="BO5" i="2"/>
  <c r="BT5" i="2"/>
  <c r="BQ5" i="2"/>
  <c r="BS3" i="2"/>
  <c r="BT3" i="2"/>
  <c r="BR3" i="2"/>
  <c r="BP3" i="2"/>
  <c r="BO3" i="2"/>
  <c r="BQ3" i="2"/>
  <c r="BO2" i="2"/>
  <c r="BN5" i="2"/>
  <c r="BM5" i="2"/>
  <c r="BL5" i="2"/>
  <c r="BK5" i="2"/>
  <c r="BJ5" i="2"/>
  <c r="BI5" i="2"/>
  <c r="BH5" i="2"/>
  <c r="BG5" i="2"/>
  <c r="BN4" i="2"/>
  <c r="BM4" i="2"/>
  <c r="BL4" i="2"/>
  <c r="BL3" i="2"/>
  <c r="BK4" i="2"/>
  <c r="BJ4" i="2"/>
  <c r="BI4" i="2"/>
  <c r="BH4" i="2"/>
  <c r="BG4" i="2"/>
  <c r="BG3" i="2"/>
  <c r="BG2" i="2"/>
  <c r="BD9" i="2"/>
  <c r="BD8" i="2"/>
  <c r="BD7" i="2"/>
  <c r="BD6" i="2"/>
  <c r="BD5" i="2"/>
  <c r="BC9" i="2"/>
  <c r="BC8" i="2"/>
  <c r="BC7" i="2"/>
  <c r="BC6" i="2"/>
  <c r="BC5" i="2"/>
  <c r="BF9" i="2"/>
  <c r="BF8" i="2"/>
  <c r="BF7" i="2"/>
  <c r="BF6" i="2"/>
  <c r="BF5" i="2"/>
  <c r="BE9" i="2"/>
  <c r="BE8" i="2"/>
  <c r="BE7" i="2"/>
  <c r="BE6" i="2"/>
  <c r="BE5" i="2"/>
  <c r="BF3" i="2"/>
  <c r="BE3" i="2"/>
  <c r="BD3" i="2"/>
  <c r="BC3" i="2"/>
  <c r="BC2" i="2"/>
  <c r="AY9" i="2"/>
  <c r="AY8" i="2"/>
  <c r="AY7" i="2"/>
  <c r="AY6" i="2"/>
  <c r="AY5" i="2"/>
  <c r="AX9" i="2"/>
  <c r="AX8" i="2"/>
  <c r="AX7" i="2"/>
  <c r="AX6" i="2"/>
  <c r="AX5" i="2"/>
  <c r="AW9" i="2"/>
  <c r="AW8" i="2"/>
  <c r="AW7" i="2"/>
  <c r="AW6" i="2"/>
  <c r="AW5" i="2"/>
  <c r="BB9" i="2"/>
  <c r="BB8" i="2"/>
  <c r="BB7" i="2"/>
  <c r="BB6" i="2"/>
  <c r="BB5" i="2"/>
  <c r="BA9" i="2"/>
  <c r="BA8" i="2"/>
  <c r="BA7" i="2"/>
  <c r="BA6" i="2"/>
  <c r="BA5" i="2"/>
  <c r="AZ9" i="2"/>
  <c r="AZ8" i="2"/>
  <c r="AZ7" i="2"/>
  <c r="AZ6" i="2"/>
  <c r="AZ5" i="2"/>
  <c r="BB3" i="2"/>
  <c r="AL7" i="2"/>
  <c r="AL6" i="2"/>
  <c r="AL5" i="2"/>
  <c r="AL3" i="2"/>
  <c r="O5" i="2"/>
  <c r="P5" i="2"/>
  <c r="Q5" i="2"/>
  <c r="R5" i="2"/>
  <c r="S5" i="2"/>
  <c r="BA3" i="2"/>
  <c r="AZ3" i="2"/>
  <c r="AY3" i="2"/>
  <c r="AX3" i="2"/>
  <c r="AW3" i="2"/>
  <c r="AW2" i="2"/>
  <c r="AV9" i="2"/>
  <c r="AV8" i="2"/>
  <c r="AV6" i="2"/>
  <c r="AV5" i="2"/>
  <c r="AU9" i="2"/>
  <c r="AU8" i="2"/>
  <c r="AU7" i="2"/>
  <c r="AU6" i="2"/>
  <c r="AU5" i="2"/>
  <c r="AT9" i="2"/>
  <c r="AT8" i="2"/>
  <c r="AT7" i="2"/>
  <c r="AT6" i="2"/>
  <c r="AT5" i="2"/>
  <c r="AV7" i="2"/>
  <c r="AS9" i="2"/>
  <c r="AS8" i="2"/>
  <c r="AS7" i="2"/>
  <c r="AS6" i="2"/>
  <c r="AS5" i="2"/>
  <c r="AP9" i="2"/>
  <c r="AO9" i="2"/>
  <c r="AN9" i="2"/>
  <c r="AM9" i="2"/>
  <c r="AP8" i="2"/>
  <c r="AO8" i="2"/>
  <c r="AN8" i="2"/>
  <c r="AM8" i="2"/>
  <c r="AP7" i="2"/>
  <c r="AO7" i="2"/>
  <c r="AN7" i="2"/>
  <c r="AM7" i="2"/>
  <c r="AP6" i="2"/>
  <c r="AO6" i="2"/>
  <c r="AN6" i="2"/>
  <c r="AM6" i="2"/>
  <c r="AP5" i="2"/>
  <c r="AO5" i="2"/>
  <c r="AN5" i="2"/>
  <c r="AM5" i="2"/>
  <c r="AV3" i="2"/>
  <c r="AU3" i="2"/>
  <c r="AT3" i="2"/>
  <c r="AS3" i="2"/>
  <c r="AP4" i="2"/>
  <c r="AO4" i="2"/>
  <c r="AN4" i="2"/>
  <c r="AM4" i="2"/>
  <c r="AR3" i="2"/>
  <c r="AQ3" i="2"/>
  <c r="AO3" i="2"/>
  <c r="AM3" i="2"/>
  <c r="AM2" i="2"/>
  <c r="AK7" i="2"/>
  <c r="AK6" i="2"/>
  <c r="AK5" i="2"/>
  <c r="AJ7" i="2"/>
  <c r="AJ6" i="2"/>
  <c r="AJ5" i="2"/>
  <c r="AI7" i="2"/>
  <c r="AI6" i="2"/>
  <c r="AI5" i="2"/>
  <c r="AH7" i="2"/>
  <c r="AH6" i="2"/>
  <c r="AH5" i="2"/>
  <c r="AF7" i="2"/>
  <c r="AF6" i="2"/>
  <c r="AF5" i="2"/>
  <c r="AG7" i="2"/>
  <c r="AG6" i="2"/>
  <c r="AG5" i="2"/>
  <c r="AK3" i="2"/>
  <c r="AJ3" i="2"/>
  <c r="AI3" i="2"/>
  <c r="AH3" i="2"/>
  <c r="AG3" i="2"/>
  <c r="AF3" i="2"/>
  <c r="AF2" i="2"/>
  <c r="AE5" i="2"/>
  <c r="AD5" i="2"/>
  <c r="AC5" i="2"/>
  <c r="AB5" i="2"/>
  <c r="AA5" i="2"/>
  <c r="Z5" i="2"/>
  <c r="Y5" i="2"/>
  <c r="X5" i="2"/>
  <c r="W5" i="2"/>
  <c r="V5" i="2"/>
  <c r="U5" i="2"/>
  <c r="T5" i="2"/>
  <c r="AE4" i="2"/>
  <c r="AD4" i="2"/>
  <c r="AC4" i="2"/>
  <c r="AB4" i="2"/>
  <c r="AA4" i="2"/>
  <c r="Z4" i="2"/>
  <c r="Y4" i="2"/>
  <c r="X4" i="2"/>
  <c r="W4" i="2"/>
  <c r="AC3" i="2"/>
  <c r="Z3" i="2"/>
  <c r="W3" i="2"/>
  <c r="V4" i="2"/>
  <c r="U4" i="2"/>
  <c r="T4" i="2"/>
  <c r="T3" i="2"/>
  <c r="T2" i="2"/>
  <c r="R4" i="2"/>
  <c r="Q4" i="2"/>
  <c r="P4" i="2"/>
  <c r="O3" i="2"/>
  <c r="N5" i="2"/>
  <c r="M5" i="2"/>
  <c r="N4" i="2"/>
  <c r="M4" i="2"/>
  <c r="M3" i="2"/>
  <c r="L5" i="2"/>
  <c r="K5" i="2"/>
  <c r="J5" i="2"/>
  <c r="I5" i="2"/>
  <c r="L4" i="2"/>
  <c r="K4" i="2"/>
  <c r="J4" i="2"/>
  <c r="I4" i="2"/>
  <c r="I3" i="2"/>
  <c r="H5" i="2"/>
  <c r="G5" i="2"/>
  <c r="H4" i="2"/>
  <c r="G4" i="2"/>
  <c r="G3" i="2"/>
  <c r="F5" i="2"/>
  <c r="F3" i="2"/>
  <c r="E5" i="2"/>
  <c r="E3" i="2"/>
  <c r="D5" i="2"/>
  <c r="C5" i="2"/>
  <c r="D4" i="2"/>
  <c r="C4" i="2"/>
  <c r="C3" i="2"/>
  <c r="C2" i="2"/>
  <c r="F49" i="1" l="1"/>
  <c r="AQ6" i="2" s="1"/>
  <c r="F50" i="1"/>
  <c r="AQ7" i="2" s="1"/>
  <c r="F51" i="1"/>
  <c r="AQ8" i="2" s="1"/>
  <c r="F52" i="1"/>
  <c r="AQ9" i="2" s="1"/>
  <c r="F48" i="1"/>
  <c r="AQ5" i="2" s="1"/>
  <c r="F53" i="1" l="1"/>
  <c r="AR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tc={048D3517-1D23-430D-A547-9E4DD423123B}</author>
  </authors>
  <commentList>
    <comment ref="B41" authorId="0" shapeId="0" xr:uid="{048D3517-1D23-430D-A547-9E4DD423123B}">
      <text>
        <t xml:space="preserve">[Threaded comment]
Your version of Excel allows you to read this threaded comment; however, any edits to it will get removed if the file is opened in a newer version of Excel. Learn more: https://go.microsoft.com/fwlink/?linkid=870924
Comment:
    Please list up to three of your most recent educational institutions, starting with the institution where you obtained your highest qualification. Include only the education relevant to the minimum requirements of the position applied for.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<sst xmlns="http://schemas.openxmlformats.org/spreadsheetml/2006/main" count="261" uniqueCount="180">
  <si>
    <t>JOB APPLICATION FORM</t>
  </si>
  <si>
    <t>Vacancy Code:</t>
  </si>
  <si>
    <t>Position Applied For:</t>
  </si>
  <si>
    <t>Department/Project:</t>
  </si>
  <si>
    <t>Duty Station:</t>
  </si>
  <si>
    <t>How did you learn about this vacancy?</t>
  </si>
  <si>
    <t>Online Job Platform</t>
  </si>
  <si>
    <t>I. PERSONAL INFORMATION</t>
  </si>
  <si>
    <t>1. Full Name</t>
  </si>
  <si>
    <t>Surname:</t>
  </si>
  <si>
    <t>Given Name(s):</t>
  </si>
  <si>
    <t>2. Gender</t>
  </si>
  <si>
    <t>Female</t>
  </si>
  <si>
    <t>3. Nationality</t>
  </si>
  <si>
    <t>4. Contact Information</t>
  </si>
  <si>
    <t>Mobile Number:</t>
  </si>
  <si>
    <t>Email Address:</t>
  </si>
  <si>
    <t>5. Current Address</t>
  </si>
  <si>
    <t>Village:</t>
  </si>
  <si>
    <t>Cell:</t>
  </si>
  <si>
    <t>Sector:</t>
  </si>
  <si>
    <t>District/City:</t>
  </si>
  <si>
    <t>6. Availability</t>
  </si>
  <si>
    <t>Earliest Available Start Date:</t>
  </si>
  <si>
    <t>Current Notice Period:</t>
  </si>
  <si>
    <t>7. Previous Employment with the Organisation</t>
  </si>
  <si>
    <t>Have you previously worked for Good Neighbors International?</t>
  </si>
  <si>
    <t>Yes</t>
  </si>
  <si>
    <t>No</t>
  </si>
  <si>
    <t>Previous Position:</t>
  </si>
  <si>
    <t>Employment Period:</t>
  </si>
  <si>
    <t>Rwandan</t>
  </si>
  <si>
    <t>Writing</t>
  </si>
  <si>
    <t>Speaking</t>
  </si>
  <si>
    <t>Reading</t>
  </si>
  <si>
    <t>English</t>
  </si>
  <si>
    <t>Kinyarwanda</t>
  </si>
  <si>
    <t>French</t>
  </si>
  <si>
    <t>From</t>
  </si>
  <si>
    <t>To</t>
  </si>
  <si>
    <t>Position</t>
  </si>
  <si>
    <t>Month</t>
  </si>
  <si>
    <t>Year</t>
  </si>
  <si>
    <t>Full-time</t>
  </si>
  <si>
    <t>Duration
(days)</t>
  </si>
  <si>
    <t>II. LANGUAGE PROFICIENCY</t>
  </si>
  <si>
    <t>Language</t>
  </si>
  <si>
    <t>Other: ___________________</t>
  </si>
  <si>
    <t>Email Address</t>
  </si>
  <si>
    <t>From:</t>
  </si>
  <si>
    <t>To:</t>
  </si>
  <si>
    <t>DD.MM.YYYY</t>
  </si>
  <si>
    <t>DD. MM.YYYY</t>
  </si>
  <si>
    <t>III. EDUCATION BACKGROUND</t>
  </si>
  <si>
    <t>Institution Type</t>
  </si>
  <si>
    <t>District/City</t>
  </si>
  <si>
    <t>Field of Study</t>
  </si>
  <si>
    <t>Qualification Obtained</t>
  </si>
  <si>
    <t>Name of Institution</t>
  </si>
  <si>
    <t>IV. WORK EXPERIENCE</t>
  </si>
  <si>
    <t>No. of Months</t>
  </si>
  <si>
    <t>Organisation</t>
  </si>
  <si>
    <t>Employment Type</t>
  </si>
  <si>
    <t>Main Responsibilities</t>
  </si>
  <si>
    <t>V. TRAINING, CERTIFICATIONS AND PROFESSIONAL DEVELOPMENT</t>
  </si>
  <si>
    <t>Name of Training or Activity</t>
  </si>
  <si>
    <t>Certificate Obtained</t>
  </si>
  <si>
    <t>Year Completed</t>
  </si>
  <si>
    <t>Training Provider</t>
  </si>
  <si>
    <t>Location</t>
  </si>
  <si>
    <t>VI. PROFESSIONAL QUALIFICATIONS, LICENCES AND MEMBERSHIPS</t>
  </si>
  <si>
    <t>Expiry Date</t>
  </si>
  <si>
    <t>Year Obtained</t>
  </si>
  <si>
    <t>YYYY</t>
  </si>
  <si>
    <t>Issuing Organisation</t>
  </si>
  <si>
    <t>Qualification, License, Registration or Membership</t>
  </si>
  <si>
    <t>University</t>
  </si>
  <si>
    <t>College</t>
  </si>
  <si>
    <t>Upper Secondary</t>
  </si>
  <si>
    <t>Social Science</t>
  </si>
  <si>
    <t>Bachelor's Degree</t>
  </si>
  <si>
    <t>Advanced Diploma</t>
  </si>
  <si>
    <t>VII. COMPUTER AND OTHER RELEVANT SKILLS</t>
  </si>
  <si>
    <t>1. Computer Proficiency</t>
  </si>
  <si>
    <t>Microsoft Word</t>
  </si>
  <si>
    <t>Microsoft Excel</t>
  </si>
  <si>
    <t>Microsoft PowerPoint</t>
  </si>
  <si>
    <t>Application</t>
  </si>
  <si>
    <t>Email and Internet Applications</t>
  </si>
  <si>
    <t>Advanced</t>
  </si>
  <si>
    <t>Intermediate</t>
  </si>
  <si>
    <t>Beginner</t>
  </si>
  <si>
    <t>2. Additional Skills</t>
  </si>
  <si>
    <t>Skill, Software, License or Equipment</t>
  </si>
  <si>
    <t>Proficiency Level</t>
  </si>
  <si>
    <t>VIII. PROFESSIONAL REFERENCES</t>
  </si>
  <si>
    <t>No.</t>
  </si>
  <si>
    <t>Telephone Number</t>
  </si>
  <si>
    <t>Professional Relationship</t>
  </si>
  <si>
    <t>Full Name</t>
  </si>
  <si>
    <t>IX. DOCUMENTS ATTACHED</t>
  </si>
  <si>
    <t>X. SUBMISSION DETAILS</t>
  </si>
  <si>
    <t>Applicant's Full Name:</t>
  </si>
  <si>
    <t xml:space="preserve">Date of Submission: </t>
  </si>
  <si>
    <t>DD-MM-YYYY</t>
  </si>
  <si>
    <t>I, the undersigned, declare that the information provided in this application form is, to the best of my knowledge, true, complete, and accurate. I understand that any false statement, material omission, or concealment of relevant information may result in disqualification from the recruitment process, withdrawal of an employment offer, or disciplinary action, including termination of employment, if I am employed.</t>
  </si>
  <si>
    <t>Name</t>
  </si>
  <si>
    <t>WHITE</t>
  </si>
  <si>
    <t>Snow</t>
  </si>
  <si>
    <t>0799 999 9999</t>
  </si>
  <si>
    <t>applicant@email.com</t>
  </si>
  <si>
    <t>Village Name</t>
  </si>
  <si>
    <t>Cell Name</t>
  </si>
  <si>
    <t>Sector Name</t>
  </si>
  <si>
    <t>Kigali</t>
  </si>
  <si>
    <t>2 weeks</t>
  </si>
  <si>
    <t>GNI Work Experience:</t>
  </si>
  <si>
    <t>Project Manager</t>
  </si>
  <si>
    <t>IGD</t>
  </si>
  <si>
    <t>Native</t>
  </si>
  <si>
    <t>Basic</t>
  </si>
  <si>
    <t>Rwanda University</t>
  </si>
  <si>
    <t>RU</t>
  </si>
  <si>
    <t>Huye</t>
  </si>
  <si>
    <t>Humanity</t>
  </si>
  <si>
    <t>A</t>
  </si>
  <si>
    <t>B</t>
  </si>
  <si>
    <t>C</t>
  </si>
  <si>
    <t>E</t>
  </si>
  <si>
    <t>D</t>
  </si>
  <si>
    <t>ABC</t>
  </si>
  <si>
    <t>Country Director</t>
  </si>
  <si>
    <t>Managing Director</t>
  </si>
  <si>
    <t>Programme Coordinator</t>
  </si>
  <si>
    <t>Project Officer</t>
  </si>
  <si>
    <t>Project Assistant</t>
  </si>
  <si>
    <t>Total experience in months:</t>
  </si>
  <si>
    <t>Part-time</t>
  </si>
  <si>
    <t>Intern</t>
  </si>
  <si>
    <t>05.08.2026</t>
  </si>
  <si>
    <t>Certificate of Completion</t>
  </si>
  <si>
    <t>Current Supervisor</t>
  </si>
  <si>
    <t>Former Supervisor</t>
  </si>
  <si>
    <t>Academic Referee</t>
  </si>
  <si>
    <t>AB</t>
  </si>
  <si>
    <t>AC</t>
  </si>
  <si>
    <t>AD</t>
  </si>
  <si>
    <t>AE</t>
  </si>
  <si>
    <t>AF</t>
  </si>
  <si>
    <t>Paris</t>
  </si>
  <si>
    <t>London</t>
  </si>
  <si>
    <t>Driving License</t>
  </si>
  <si>
    <t>National Police</t>
  </si>
  <si>
    <t>Legal License</t>
  </si>
  <si>
    <t xml:space="preserve">Accounting </t>
  </si>
  <si>
    <t>CPA</t>
  </si>
  <si>
    <t>Civil Engineering</t>
  </si>
  <si>
    <t>InDesign</t>
  </si>
  <si>
    <t>STATA</t>
  </si>
  <si>
    <t>Hope International</t>
  </si>
  <si>
    <t>Save the Children</t>
  </si>
  <si>
    <t>World Vision</t>
  </si>
  <si>
    <t>0777 777 777</t>
  </si>
  <si>
    <t>0788 888 888</t>
  </si>
  <si>
    <t>0766 666 666</t>
  </si>
  <si>
    <t>MD</t>
  </si>
  <si>
    <t>CD</t>
  </si>
  <si>
    <t>1@email.com</t>
  </si>
  <si>
    <t>2@email.com</t>
  </si>
  <si>
    <t>3@gmail.com</t>
  </si>
  <si>
    <t>Photoshop</t>
  </si>
  <si>
    <t>Cover Letter:</t>
  </si>
  <si>
    <t>Academic Certificates:</t>
  </si>
  <si>
    <t>Professional Certificates or Licenses:</t>
  </si>
  <si>
    <t>Portfolio or Work Samples:</t>
  </si>
  <si>
    <t>GNI Job Application Form:</t>
  </si>
  <si>
    <t>CV:</t>
  </si>
  <si>
    <t>Other: _____________________</t>
  </si>
  <si>
    <t>GNI-RW/REC/2026/001</t>
  </si>
  <si>
    <r>
      <t xml:space="preserve">Signature:
</t>
    </r>
    <r>
      <rPr>
        <i/>
        <sz val="11"/>
        <color theme="9"/>
        <rFont val="Aptos"/>
        <family val="2"/>
      </rPr>
      <t>(optional)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</si>
</sst>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font>
      <sz val="11"/>
      <color theme="1"/>
      <name val="Aptos Narrow"/>
      <family val="2"/>
      <scheme val="minor"/>
    </font>
    <font>
      <u/>
      <sz val="11"/>
      <color theme="10"/>
      <name val="Aptos Narrow"/>
      <family val="2"/>
      <scheme val="minor"/>
    </font>
    <font>
      <b/>
      <sz val="18"/>
      <color theme="0"/>
      <name val="Aptos"/>
      <family val="2"/>
    </font>
    <font>
      <b/>
      <sz val="14"/>
      <color theme="0"/>
      <name val="Aptos"/>
      <family val="2"/>
    </font>
    <font>
      <b/>
      <sz val="14"/>
      <name val="Aptos"/>
      <family val="2"/>
    </font>
    <font>
      <b/>
      <sz val="12"/>
      <color theme="0"/>
      <name val="Aptos"/>
      <family val="2"/>
    </font>
    <font>
      <b/>
      <sz val="12"/>
      <name val="Aptos"/>
      <family val="2"/>
    </font>
    <font>
      <sz val="11"/>
      <color theme="1"/>
      <name val="Aptos"/>
      <family val="2"/>
    </font>
    <font>
      <sz val="12"/>
      <name val="Aptos"/>
      <family val="2"/>
    </font>
    <font>
      <b/>
      <sz val="15"/>
      <name val="Aptos"/>
      <family val="2"/>
    </font>
    <font>
      <b/>
      <sz val="13"/>
      <name val="Aptos"/>
      <family val="2"/>
    </font>
    <font>
      <b/>
      <sz val="11"/>
      <name val="Aptos"/>
      <family val="2"/>
    </font>
    <font>
      <sz val="11"/>
      <name val="Aptos"/>
      <family val="2"/>
    </font>
    <font>
      <b/>
      <sz val="11"/>
      <color theme="1"/>
      <name val="Aptos"/>
      <family val="2"/>
    </font>
    <font>
      <i/>
      <sz val="11"/>
      <name val="Aptos"/>
      <family val="2"/>
    </font>
    <font>
      <b/>
      <i/>
      <sz val="11"/>
      <name val="Aptos"/>
      <family val="2"/>
    </font>
    <font>
      <sz val="11"/>
      <name val="Aptos "/>
    </font>
    <font>
      <b/>
      <sz val="15"/>
      <color theme="1"/>
      <name val="Aptos"/>
      <family val="2"/>
    </font>
    <font>
      <sz val="15"/>
      <color theme="1"/>
      <name val="Aptos Narrow"/>
      <family val="2"/>
      <scheme val="minor"/>
    </font>
    <font>
      <b/>
      <sz val="13"/>
      <color theme="1"/>
      <name val="Aptos"/>
      <family val="2"/>
    </font>
    <font>
      <sz val="13"/>
      <color theme="1"/>
      <name val="Aptos Narrow"/>
      <family val="2"/>
      <scheme val="minor"/>
    </font>
    <font>
      <u/>
      <sz val="11"/>
      <name val="Aptos Narrow"/>
      <family val="2"/>
      <scheme val="minor"/>
    </font>
    <font>
      <sz val="11"/>
      <name val="Aptos Narrow"/>
      <family val="2"/>
      <scheme val="minor"/>
    </font>
    <font>
      <sz val="8"/>
      <name val="Aptos Narrow"/>
      <family val="2"/>
      <scheme val="minor"/>
    </font>
    <font>
      <sz val="12"/>
      <color rgb="FF0070C0"/>
      <name val="Aptos"/>
      <family val="2"/>
    </font>
    <font>
      <i/>
      <sz val="11"/>
      <color theme="9"/>
      <name val="Aptos"/>
      <family val="2"/>
    </font>
  </fonts>
  <fills count="16">
    <fill>
      <patternFill patternType="none"/>
    </fill>
    <fill>
      <patternFill patternType="gray125"/>
    </fill>
    <fill>
      <patternFill patternType="solid">
        <fgColor rgb="FF006600"/>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CC"/>
        <bgColor indexed="64"/>
      </patternFill>
    </fill>
    <fill>
      <patternFill patternType="solid">
        <fgColor theme="6" tint="0.79998168889431442"/>
        <bgColor indexed="64"/>
      </patternFill>
    </fill>
    <fill>
      <patternFill patternType="solid">
        <fgColor rgb="FFFFCCCC"/>
        <bgColor indexed="64"/>
      </patternFill>
    </fill>
    <fill>
      <patternFill patternType="solid">
        <fgColor rgb="FFFFCC99"/>
        <bgColor indexed="64"/>
      </patternFill>
    </fill>
    <fill>
      <patternFill patternType="solid">
        <fgColor theme="7" tint="0.79998168889431442"/>
        <bgColor indexed="64"/>
      </patternFill>
    </fill>
    <fill>
      <patternFill patternType="solid">
        <fgColor theme="3" tint="0.749992370372631"/>
        <bgColor indexed="64"/>
      </patternFill>
    </fill>
    <fill>
      <patternFill patternType="solid">
        <fgColor rgb="FFCCCC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213">
    <xf numFmtId="0" fontId="0" fillId="0" borderId="0" xfId="0"/>
    <xf numFmtId="164" fontId="12" fillId="0" borderId="3" xfId="0" quotePrefix="1" applyNumberFormat="1" applyFont="1" applyBorder="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2" fillId="0" borderId="1" xfId="0" applyFont="1" applyBorder="1" applyAlignment="1">
      <alignment horizontal="center" vertical="center"/>
    </xf>
    <xf numFmtId="0" fontId="11" fillId="8" borderId="3"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horizontal="center" vertical="center"/>
    </xf>
    <xf numFmtId="0" fontId="12" fillId="0" borderId="1" xfId="0" quotePrefix="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7" fillId="0" borderId="0" xfId="0" applyFont="1"/>
    <xf numFmtId="0" fontId="12" fillId="0" borderId="1" xfId="0" applyFont="1" applyBorder="1" applyAlignment="1">
      <alignment horizontal="center" vertical="center" wrapText="1"/>
    </xf>
    <xf numFmtId="0" fontId="12" fillId="0" borderId="0" xfId="0" applyFont="1"/>
    <xf numFmtId="0" fontId="18" fillId="0" borderId="0" xfId="0" applyFont="1"/>
    <xf numFmtId="0" fontId="20" fillId="0" borderId="0" xfId="0" applyFont="1"/>
    <xf numFmtId="164" fontId="12" fillId="0" borderId="4" xfId="0" quotePrefix="1" applyNumberFormat="1" applyFont="1" applyBorder="1" applyAlignment="1" applyProtection="1">
      <alignment horizontal="right" vertical="center" wrapText="1"/>
      <protection locked="0"/>
    </xf>
    <xf numFmtId="0" fontId="22" fillId="0" borderId="0" xfId="0" applyFont="1"/>
    <xf numFmtId="0" fontId="16" fillId="0" borderId="0" xfId="0" applyFont="1"/>
    <xf numFmtId="0" fontId="13"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49" fontId="11" fillId="7" borderId="4" xfId="0" applyNumberFormat="1" applyFont="1" applyFill="1" applyBorder="1" applyAlignment="1">
      <alignment horizontal="center" vertical="center"/>
    </xf>
    <xf numFmtId="0" fontId="13" fillId="12" borderId="1" xfId="0" applyFont="1" applyFill="1" applyBorder="1" applyAlignment="1">
      <alignment horizontal="center" vertical="center" wrapText="1"/>
    </xf>
    <xf numFmtId="0" fontId="11" fillId="8" borderId="1" xfId="0" applyFont="1" applyFill="1" applyBorder="1" applyAlignment="1" applyProtection="1">
      <alignment horizontal="center" vertical="center" wrapText="1"/>
      <protection locked="0"/>
    </xf>
    <xf numFmtId="0" fontId="11" fillId="8" borderId="4" xfId="0" applyFont="1" applyFill="1" applyBorder="1" applyAlignment="1" applyProtection="1">
      <alignment horizontal="center" vertical="center" wrapText="1"/>
      <protection locked="0"/>
    </xf>
    <xf numFmtId="0" fontId="3" fillId="2" borderId="14" xfId="0" applyFont="1" applyFill="1" applyBorder="1" applyAlignment="1">
      <alignment vertical="center"/>
    </xf>
    <xf numFmtId="0" fontId="3" fillId="2" borderId="19" xfId="0" applyFont="1" applyFill="1" applyBorder="1" applyAlignment="1">
      <alignment vertical="center"/>
    </xf>
    <xf numFmtId="0" fontId="12" fillId="0" borderId="4" xfId="0" applyFont="1" applyBorder="1" applyAlignment="1">
      <alignment horizontal="center" vertical="center" wrapText="1"/>
    </xf>
    <xf numFmtId="0" fontId="13" fillId="14" borderId="1" xfId="0" applyFont="1" applyFill="1" applyBorder="1" applyAlignment="1">
      <alignment horizontal="center" vertical="center" wrapText="1"/>
    </xf>
    <xf numFmtId="0" fontId="11" fillId="7" borderId="1" xfId="0" applyFont="1" applyFill="1" applyBorder="1" applyAlignment="1">
      <alignment horizontal="right" vertical="center" wrapText="1"/>
    </xf>
    <xf numFmtId="0" fontId="11" fillId="7" borderId="1" xfId="0" applyFont="1" applyFill="1" applyBorder="1" applyAlignment="1">
      <alignment horizontal="right" vertical="center"/>
    </xf>
    <xf numFmtId="0" fontId="14" fillId="0" borderId="1" xfId="0" applyFont="1" applyBorder="1" applyAlignment="1">
      <alignment horizontal="left" vertical="center"/>
    </xf>
    <xf numFmtId="0" fontId="12" fillId="0" borderId="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0" fillId="5" borderId="1" xfId="0" applyFont="1" applyFill="1" applyBorder="1" applyAlignment="1">
      <alignment horizontal="left" vertical="center" wrapText="1"/>
    </xf>
    <xf numFmtId="0" fontId="9" fillId="4" borderId="4"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11" fillId="7" borderId="4" xfId="0" applyFont="1" applyFill="1" applyBorder="1" applyAlignment="1">
      <alignment horizontal="left" vertical="center"/>
    </xf>
    <xf numFmtId="0" fontId="11" fillId="7" borderId="2" xfId="0" applyFont="1" applyFill="1" applyBorder="1" applyAlignment="1">
      <alignment horizontal="left" vertical="center"/>
    </xf>
    <xf numFmtId="0" fontId="11" fillId="7" borderId="3" xfId="0" applyFont="1" applyFill="1" applyBorder="1" applyAlignment="1">
      <alignment horizontal="left" vertical="center"/>
    </xf>
    <xf numFmtId="0" fontId="11" fillId="8" borderId="4" xfId="0" applyFont="1" applyFill="1" applyBorder="1" applyAlignment="1">
      <alignment horizontal="center" vertical="center"/>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12" fillId="0" borderId="4" xfId="0" quotePrefix="1" applyFont="1" applyBorder="1" applyAlignment="1" applyProtection="1">
      <alignment horizontal="center" vertical="center" wrapText="1"/>
      <protection locked="0"/>
    </xf>
    <xf numFmtId="0" fontId="12" fillId="0" borderId="2" xfId="0" quotePrefix="1" applyFont="1" applyBorder="1" applyAlignment="1" applyProtection="1">
      <alignment horizontal="center" vertical="center" wrapText="1"/>
      <protection locked="0"/>
    </xf>
    <xf numFmtId="0" fontId="12" fillId="0" borderId="3" xfId="0" quotePrefix="1" applyFont="1" applyBorder="1" applyAlignment="1" applyProtection="1">
      <alignment horizontal="center" vertical="center" wrapText="1"/>
      <protection locked="0"/>
    </xf>
    <xf numFmtId="0" fontId="11" fillId="8" borderId="1" xfId="0" applyFont="1" applyFill="1" applyBorder="1" applyAlignment="1">
      <alignment horizontal="center" vertical="center" wrapText="1"/>
    </xf>
    <xf numFmtId="0" fontId="11" fillId="8" borderId="12" xfId="0" applyFont="1" applyFill="1" applyBorder="1" applyAlignment="1">
      <alignment horizontal="center" vertical="top" wrapText="1"/>
    </xf>
    <xf numFmtId="0" fontId="11" fillId="8" borderId="13" xfId="0" applyFont="1" applyFill="1" applyBorder="1" applyAlignment="1">
      <alignment horizontal="center" vertical="top" wrapText="1"/>
    </xf>
    <xf numFmtId="0" fontId="11" fillId="8" borderId="11" xfId="0" applyFont="1" applyFill="1" applyBorder="1" applyAlignment="1">
      <alignment horizontal="center" vertical="center" wrapText="1"/>
    </xf>
    <xf numFmtId="0" fontId="11" fillId="8" borderId="5" xfId="0" applyFont="1" applyFill="1" applyBorder="1" applyAlignment="1">
      <alignment horizontal="center" vertical="center"/>
    </xf>
    <xf numFmtId="0" fontId="11" fillId="8" borderId="6" xfId="0" applyFont="1" applyFill="1" applyBorder="1" applyAlignment="1">
      <alignment horizontal="center" vertical="center"/>
    </xf>
    <xf numFmtId="0" fontId="11" fillId="7" borderId="4" xfId="0" applyFont="1" applyFill="1" applyBorder="1" applyAlignment="1">
      <alignment horizontal="right" vertical="center"/>
    </xf>
    <xf numFmtId="0" fontId="11" fillId="7" borderId="2" xfId="0" applyFont="1" applyFill="1" applyBorder="1" applyAlignment="1">
      <alignment horizontal="right" vertical="center"/>
    </xf>
    <xf numFmtId="0" fontId="11" fillId="7" borderId="3" xfId="0" applyFont="1" applyFill="1" applyBorder="1" applyAlignment="1">
      <alignment horizontal="right" vertical="center"/>
    </xf>
    <xf numFmtId="0" fontId="12" fillId="0" borderId="1" xfId="0" applyFont="1" applyBorder="1" applyAlignment="1" applyProtection="1">
      <alignment horizontal="center" vertical="center" wrapText="1"/>
      <protection locked="0"/>
    </xf>
    <xf numFmtId="0" fontId="11" fillId="8" borderId="1" xfId="0" applyFont="1" applyFill="1" applyBorder="1" applyAlignment="1">
      <alignment horizontal="center" vertical="center"/>
    </xf>
    <xf numFmtId="0" fontId="10" fillId="5" borderId="4" xfId="0" applyFont="1" applyFill="1" applyBorder="1" applyAlignment="1">
      <alignment horizontal="left" vertical="center"/>
    </xf>
    <xf numFmtId="0" fontId="10" fillId="5" borderId="2" xfId="0" applyFont="1" applyFill="1" applyBorder="1" applyAlignment="1">
      <alignment horizontal="left" vertical="center"/>
    </xf>
    <xf numFmtId="0" fontId="10" fillId="5" borderId="3" xfId="0" applyFont="1" applyFill="1" applyBorder="1" applyAlignment="1">
      <alignment horizontal="left" vertical="center"/>
    </xf>
    <xf numFmtId="0" fontId="12" fillId="3" borderId="4"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11" fillId="7" borderId="4"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pplyProtection="1">
      <alignment horizontal="left" vertical="center" wrapText="1"/>
      <protection locked="0"/>
    </xf>
    <xf numFmtId="0" fontId="11" fillId="7" borderId="2" xfId="0" applyFont="1" applyFill="1" applyBorder="1" applyAlignment="1" applyProtection="1">
      <alignment horizontal="left" vertical="center" wrapText="1"/>
      <protection locked="0"/>
    </xf>
    <xf numFmtId="0" fontId="11" fillId="7" borderId="3" xfId="0" applyFont="1" applyFill="1" applyBorder="1" applyAlignment="1" applyProtection="1">
      <alignment horizontal="left" vertical="center" wrapText="1"/>
      <protection locked="0"/>
    </xf>
    <xf numFmtId="0" fontId="11" fillId="7" borderId="1" xfId="0" applyFont="1" applyFill="1" applyBorder="1" applyAlignment="1">
      <alignment horizontal="left" vertical="center"/>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1" fillId="7" borderId="1" xfId="0" applyFont="1" applyFill="1" applyBorder="1" applyAlignment="1" applyProtection="1">
      <alignment horizontal="left" vertical="center"/>
      <protection locked="0"/>
    </xf>
    <xf numFmtId="0" fontId="21" fillId="0" borderId="4" xfId="1" applyFont="1" applyFill="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24" fillId="3" borderId="1" xfId="0" applyFont="1" applyFill="1" applyBorder="1" applyAlignment="1">
      <alignment horizontal="left" vertical="center"/>
    </xf>
    <xf numFmtId="0" fontId="5" fillId="2" borderId="1" xfId="0" applyFont="1" applyFill="1" applyBorder="1" applyAlignment="1">
      <alignment horizontal="right" vertical="center"/>
    </xf>
    <xf numFmtId="0" fontId="8" fillId="3" borderId="1" xfId="0" applyFont="1" applyFill="1" applyBorder="1" applyAlignment="1" applyProtection="1">
      <alignment horizontal="left" vertical="center"/>
      <protection locked="0"/>
    </xf>
    <xf numFmtId="0" fontId="11" fillId="8" borderId="4"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2" fillId="0" borderId="1" xfId="0" applyFont="1" applyBorder="1" applyAlignment="1">
      <alignment horizontal="left"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11" fillId="8" borderId="5"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4" xfId="0" applyFont="1" applyFill="1" applyBorder="1" applyAlignment="1" applyProtection="1">
      <alignment horizontal="center" vertical="center" wrapText="1"/>
      <protection locked="0"/>
    </xf>
    <xf numFmtId="0" fontId="15" fillId="8" borderId="2" xfId="0" applyFont="1" applyFill="1" applyBorder="1" applyAlignment="1" applyProtection="1">
      <alignment horizontal="center" vertical="center" wrapText="1"/>
      <protection locked="0"/>
    </xf>
    <xf numFmtId="0" fontId="15" fillId="8" borderId="3" xfId="0" applyFont="1" applyFill="1" applyBorder="1" applyAlignment="1" applyProtection="1">
      <alignment horizontal="center" vertical="center" wrapText="1"/>
      <protection locked="0"/>
    </xf>
    <xf numFmtId="0" fontId="11" fillId="8" borderId="2" xfId="0" applyFont="1" applyFill="1" applyBorder="1" applyAlignment="1" applyProtection="1">
      <alignment horizontal="center" vertical="center" wrapText="1"/>
      <protection locked="0"/>
    </xf>
    <xf numFmtId="0" fontId="11" fillId="8" borderId="3" xfId="0" applyFont="1" applyFill="1" applyBorder="1" applyAlignment="1" applyProtection="1">
      <alignment horizontal="center" vertical="center" wrapText="1"/>
      <protection locked="0"/>
    </xf>
    <xf numFmtId="0" fontId="1" fillId="0" borderId="4" xfId="1" quotePrefix="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2" fillId="0" borderId="3" xfId="1" applyFont="1" applyBorder="1" applyAlignment="1" applyProtection="1">
      <alignment horizontal="center" vertical="center" wrapText="1"/>
      <protection locked="0"/>
    </xf>
    <xf numFmtId="164" fontId="12" fillId="0" borderId="1" xfId="0" applyNumberFormat="1" applyFont="1" applyBorder="1" applyAlignment="1">
      <alignment horizontal="left" vertical="center"/>
    </xf>
    <xf numFmtId="0" fontId="14" fillId="0" borderId="1" xfId="0" applyFont="1" applyBorder="1" applyAlignment="1">
      <alignment horizontal="center" vertical="center" wrapText="1"/>
    </xf>
    <xf numFmtId="0" fontId="12" fillId="7" borderId="2" xfId="0" applyFont="1" applyFill="1" applyBorder="1" applyAlignment="1">
      <alignment horizontal="center" vertical="top" wrapText="1"/>
    </xf>
    <xf numFmtId="0" fontId="12" fillId="7" borderId="3" xfId="0" applyFont="1" applyFill="1" applyBorder="1" applyAlignment="1">
      <alignment horizontal="center" vertical="top" wrapText="1"/>
    </xf>
    <xf numFmtId="0" fontId="11" fillId="8" borderId="4" xfId="0" applyFont="1" applyFill="1" applyBorder="1" applyAlignment="1" applyProtection="1">
      <alignment horizontal="center" vertical="top" wrapText="1"/>
      <protection locked="0"/>
    </xf>
    <xf numFmtId="0" fontId="11" fillId="8" borderId="2" xfId="0" applyFont="1" applyFill="1" applyBorder="1" applyAlignment="1" applyProtection="1">
      <alignment horizontal="center" vertical="top" wrapText="1"/>
      <protection locked="0"/>
    </xf>
    <xf numFmtId="0" fontId="11" fillId="8" borderId="3" xfId="0" applyFont="1" applyFill="1" applyBorder="1" applyAlignment="1" applyProtection="1">
      <alignment horizontal="center" vertical="top" wrapText="1"/>
      <protection locked="0"/>
    </xf>
    <xf numFmtId="0" fontId="12" fillId="0" borderId="4" xfId="0" applyFont="1" applyBorder="1" applyAlignment="1" applyProtection="1">
      <alignment horizontal="center" vertical="top" wrapText="1"/>
      <protection locked="0"/>
    </xf>
    <xf numFmtId="0" fontId="12" fillId="0" borderId="2" xfId="0" applyFont="1" applyBorder="1" applyAlignment="1" applyProtection="1">
      <alignment horizontal="center" vertical="top" wrapText="1"/>
      <protection locked="0"/>
    </xf>
    <xf numFmtId="0" fontId="12" fillId="0" borderId="3" xfId="0" applyFont="1" applyBorder="1" applyAlignment="1" applyProtection="1">
      <alignment horizontal="center" vertical="top" wrapText="1"/>
      <protection locked="0"/>
    </xf>
    <xf numFmtId="0" fontId="12" fillId="0" borderId="4"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1" fillId="7" borderId="4"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2" fillId="2" borderId="20"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8" fillId="3" borderId="4" xfId="0" applyFont="1" applyFill="1" applyBorder="1" applyAlignment="1" applyProtection="1">
      <alignment horizontal="left" vertical="center"/>
      <protection locked="0"/>
    </xf>
    <xf numFmtId="0" fontId="8" fillId="3" borderId="2"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164" fontId="12" fillId="0" borderId="4" xfId="0" quotePrefix="1" applyNumberFormat="1" applyFont="1" applyBorder="1" applyAlignment="1" applyProtection="1">
      <alignment horizontal="right" vertical="center" wrapText="1"/>
      <protection locked="0"/>
    </xf>
    <xf numFmtId="164" fontId="12" fillId="0" borderId="2" xfId="0" quotePrefix="1" applyNumberFormat="1" applyFont="1" applyBorder="1" applyAlignment="1" applyProtection="1">
      <alignment horizontal="right" vertical="center" wrapText="1"/>
      <protection locked="0"/>
    </xf>
    <xf numFmtId="164" fontId="12" fillId="0" borderId="2" xfId="0" quotePrefix="1" applyNumberFormat="1" applyFont="1" applyBorder="1" applyAlignment="1" applyProtection="1">
      <alignment horizontal="left" vertical="center" wrapText="1"/>
      <protection locked="0"/>
    </xf>
    <xf numFmtId="164" fontId="12" fillId="0" borderId="3" xfId="0" quotePrefix="1" applyNumberFormat="1" applyFont="1" applyBorder="1" applyAlignment="1" applyProtection="1">
      <alignment horizontal="left" vertical="center" wrapText="1"/>
      <protection locked="0"/>
    </xf>
    <xf numFmtId="1" fontId="12" fillId="0" borderId="4" xfId="0" quotePrefix="1" applyNumberFormat="1" applyFont="1" applyBorder="1" applyAlignment="1" applyProtection="1">
      <alignment horizontal="center" vertical="center" wrapText="1"/>
      <protection locked="0"/>
    </xf>
    <xf numFmtId="1" fontId="12" fillId="0" borderId="2" xfId="0" quotePrefix="1" applyNumberFormat="1" applyFont="1" applyBorder="1" applyAlignment="1" applyProtection="1">
      <alignment horizontal="center" vertical="center" wrapText="1"/>
      <protection locked="0"/>
    </xf>
    <xf numFmtId="1" fontId="12" fillId="0" borderId="3" xfId="0" quotePrefix="1" applyNumberFormat="1" applyFont="1" applyBorder="1" applyAlignment="1" applyProtection="1">
      <alignment horizontal="center" vertical="center" wrapText="1"/>
      <protection locked="0"/>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pplyProtection="1">
      <alignment horizontal="left" vertical="center"/>
      <protection locked="0"/>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7" fillId="10" borderId="4"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14" borderId="4"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3" xfId="0" applyFont="1" applyBorder="1" applyAlignment="1">
      <alignment horizontal="center" vertical="center" wrapText="1"/>
    </xf>
    <xf numFmtId="1" fontId="12" fillId="0" borderId="12" xfId="0" applyNumberFormat="1" applyFont="1" applyBorder="1" applyAlignment="1">
      <alignment horizontal="center" vertical="center" wrapText="1"/>
    </xf>
    <xf numFmtId="1" fontId="12" fillId="0" borderId="18" xfId="0" applyNumberFormat="1" applyFont="1" applyBorder="1" applyAlignment="1">
      <alignment horizontal="center" vertical="center" wrapText="1"/>
    </xf>
    <xf numFmtId="1" fontId="12" fillId="0" borderId="13" xfId="0" applyNumberFormat="1" applyFont="1" applyBorder="1" applyAlignment="1">
      <alignment horizontal="center" vertical="center" wrapText="1"/>
    </xf>
    <xf numFmtId="14" fontId="12" fillId="0" borderId="12" xfId="0" applyNumberFormat="1" applyFont="1" applyBorder="1" applyAlignment="1">
      <alignment horizontal="center" vertical="center" wrapText="1"/>
    </xf>
    <xf numFmtId="14" fontId="12" fillId="0" borderId="18" xfId="0" applyNumberFormat="1" applyFont="1" applyBorder="1" applyAlignment="1">
      <alignment horizontal="center" vertical="center" wrapText="1"/>
    </xf>
    <xf numFmtId="14" fontId="12" fillId="0" borderId="13" xfId="0" applyNumberFormat="1" applyFont="1" applyBorder="1" applyAlignment="1">
      <alignment horizontal="center" vertical="center" wrapText="1"/>
    </xf>
    <xf numFmtId="0" fontId="17" fillId="9"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15" fontId="12" fillId="0" borderId="12" xfId="0" applyNumberFormat="1" applyFont="1" applyBorder="1" applyAlignment="1">
      <alignment horizontal="center" vertical="center" wrapText="1"/>
    </xf>
    <xf numFmtId="15" fontId="12" fillId="0" borderId="18" xfId="0" applyNumberFormat="1" applyFont="1" applyBorder="1" applyAlignment="1">
      <alignment horizontal="center" vertical="center" wrapText="1"/>
    </xf>
    <xf numFmtId="15" fontId="12" fillId="0" borderId="13"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2" fillId="0" borderId="12" xfId="0" applyNumberFormat="1" applyFont="1" applyBorder="1" applyAlignment="1">
      <alignment horizontal="center" vertical="center" wrapText="1"/>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3" fillId="9" borderId="1"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9" fillId="11" borderId="2" xfId="0" applyFont="1" applyFill="1" applyBorder="1" applyAlignment="1">
      <alignment horizontal="center" vertical="center" wrapText="1"/>
    </xf>
    <xf numFmtId="0" fontId="19" fillId="12" borderId="4"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9" fillId="11" borderId="12"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13" fillId="10" borderId="12"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7" fillId="13" borderId="4"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13" fillId="13" borderId="13" xfId="0" applyFont="1" applyFill="1" applyBorder="1" applyAlignment="1">
      <alignment horizontal="center" vertical="center" wrapText="1"/>
    </xf>
    <xf numFmtId="0" fontId="17" fillId="15" borderId="4" xfId="0" applyFont="1" applyFill="1" applyBorder="1" applyAlignment="1">
      <alignment horizontal="center" vertical="center"/>
    </xf>
    <xf numFmtId="0" fontId="17" fillId="15" borderId="2" xfId="0" applyFont="1" applyFill="1" applyBorder="1" applyAlignment="1">
      <alignment horizontal="center" vertical="center"/>
    </xf>
    <xf numFmtId="0" fontId="13" fillId="15" borderId="12" xfId="0" applyFont="1" applyFill="1" applyBorder="1" applyAlignment="1">
      <alignment horizontal="center" vertical="center" wrapText="1"/>
    </xf>
    <xf numFmtId="0" fontId="13" fillId="15" borderId="13" xfId="0" applyFont="1" applyFill="1" applyBorder="1" applyAlignment="1">
      <alignment horizontal="center" vertical="center" wrapText="1"/>
    </xf>
    <xf numFmtId="0" fontId="19" fillId="14" borderId="4" xfId="0" applyFont="1" applyFill="1" applyBorder="1" applyAlignment="1">
      <alignment horizontal="center" vertical="center" wrapText="1"/>
    </xf>
    <xf numFmtId="0" fontId="19" fillId="14" borderId="2"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CCCFF"/>
      <color rgb="FFFFFFCC"/>
      <color rgb="FFFFCC99"/>
      <color rgb="FFFFCC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persons/person.xml><?xml version="1.0" encoding="utf-8"?>
<personList xmlns="http://schemas.microsoft.com/office/spreadsheetml/2018/threadedcomments" xmlns:x="http://schemas.openxmlformats.org/spreadsheetml/2006/main">
  <person displayName="Hwahyun Kim" id="{88940E80-3FDC-451D-A9B1-B1938BDB276B}" userId="S::hkim@goodneighbors.org::6f550a53-2cee-45a2-a817-e043a9c76b0a"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1" dT="2026-07-19T09:33:04.19" personId="{88940E80-3FDC-451D-A9B1-B1938BDB276B}" id="{048D3517-1D23-430D-A547-9E4DD423123B}">
    <text xml:space="preserve">Please list up to three of your most recent educational institutions, starting with the institution where you obtained your highest qualification. Include only the education relevant to the minimum requirements of the position applied for.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2@email.com" TargetMode="External"/><Relationship Id="rId7" Type="http://schemas.microsoft.com/office/2017/10/relationships/threadedComment" Target="../threadedComments/threadedComment1.xml"/><Relationship Id="rId2" Type="http://schemas.openxmlformats.org/officeDocument/2006/relationships/hyperlink" Target="mailto:1@email.com" TargetMode="External"/><Relationship Id="rId1" Type="http://schemas.openxmlformats.org/officeDocument/2006/relationships/hyperlink" Target="mailto:applicant@e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hyperlink" Target="mailto:3@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1545-0A7D-4402-95F3-DE2A7E656603}">
  <sheetPr codeName="Sheet1"/>
  <dimension ref="B2:M98"/>
  <sheetViews>
    <sheetView workbookViewId="0">
      <selection activeCell="P7" sqref="P7"/>
    </sheetView>
  </sheetViews>
  <sheetFormatPr defaultRowHeight="14.5"/>
  <cols>
    <col min="1" max="1" width="4.26953125" customWidth="1"/>
    <col min="2" max="2" width="7.7265625" style="12" customWidth="1"/>
    <col min="3" max="3" width="5.90625" style="12" customWidth="1"/>
    <col min="4" max="4" width="7.7265625" style="12" customWidth="1"/>
    <col min="5" max="5" width="5.90625" style="12" customWidth="1"/>
    <col min="6" max="6" width="8.1796875" style="12" customWidth="1"/>
    <col min="7" max="7" width="5.90625" style="12" bestFit="1" customWidth="1"/>
    <col min="8" max="8" width="8.7265625" style="12"/>
    <col min="9" max="10" width="6.36328125" style="12" customWidth="1"/>
    <col min="11" max="11" width="8.90625" style="12" customWidth="1"/>
    <col min="12" max="12" width="11.1796875" style="12" bestFit="1" customWidth="1"/>
    <col min="13" max="13" width="13.08984375" style="12" customWidth="1"/>
  </cols>
  <sheetData>
    <row r="2" spans="2:13" ht="24" customHeight="1" thickBot="1">
      <c r="B2" s="121" t="s">
        <v>0</v>
      </c>
      <c r="C2" s="122"/>
      <c r="D2" s="122"/>
      <c r="E2" s="122"/>
      <c r="F2" s="122"/>
      <c r="G2" s="122"/>
      <c r="H2" s="122"/>
      <c r="I2" s="122"/>
      <c r="J2" s="122"/>
      <c r="K2" s="26" t="e" vm="1">
        <v>#VALUE!</v>
      </c>
      <c r="L2" s="26"/>
      <c r="M2" s="27"/>
    </row>
    <row r="3" spans="2:13" ht="18.5">
      <c r="B3" s="80"/>
      <c r="C3" s="81"/>
      <c r="D3" s="81"/>
      <c r="E3" s="81"/>
      <c r="F3" s="81"/>
      <c r="G3" s="81"/>
      <c r="H3" s="81"/>
      <c r="I3" s="81"/>
      <c r="J3" s="81"/>
      <c r="K3" s="81"/>
      <c r="L3" s="81"/>
      <c r="M3" s="82"/>
    </row>
    <row r="4" spans="2:13" ht="16">
      <c r="B4" s="83" t="s">
        <v>1</v>
      </c>
      <c r="C4" s="83"/>
      <c r="D4" s="83"/>
      <c r="E4" s="83"/>
      <c r="F4" s="83"/>
      <c r="G4" s="83"/>
      <c r="H4" s="83"/>
      <c r="I4" s="84" t="s">
        <v>178</v>
      </c>
      <c r="J4" s="84"/>
      <c r="K4" s="84"/>
      <c r="L4" s="84"/>
      <c r="M4" s="84"/>
    </row>
    <row r="5" spans="2:13" ht="16">
      <c r="B5" s="85" t="s">
        <v>2</v>
      </c>
      <c r="C5" s="85"/>
      <c r="D5" s="85"/>
      <c r="E5" s="85"/>
      <c r="F5" s="85"/>
      <c r="G5" s="85"/>
      <c r="H5" s="85"/>
      <c r="I5" s="86"/>
      <c r="J5" s="86"/>
      <c r="K5" s="86"/>
      <c r="L5" s="86"/>
      <c r="M5" s="86"/>
    </row>
    <row r="6" spans="2:13" ht="16">
      <c r="B6" s="85" t="s">
        <v>3</v>
      </c>
      <c r="C6" s="85"/>
      <c r="D6" s="85"/>
      <c r="E6" s="85"/>
      <c r="F6" s="85"/>
      <c r="G6" s="85"/>
      <c r="H6" s="85"/>
      <c r="I6" s="86"/>
      <c r="J6" s="86"/>
      <c r="K6" s="86"/>
      <c r="L6" s="86"/>
      <c r="M6" s="86"/>
    </row>
    <row r="7" spans="2:13" ht="16">
      <c r="B7" s="85" t="s">
        <v>4</v>
      </c>
      <c r="C7" s="85"/>
      <c r="D7" s="85"/>
      <c r="E7" s="85"/>
      <c r="F7" s="85"/>
      <c r="G7" s="85"/>
      <c r="H7" s="85"/>
      <c r="I7" s="90"/>
      <c r="J7" s="90"/>
      <c r="K7" s="90"/>
      <c r="L7" s="90"/>
      <c r="M7" s="90"/>
    </row>
    <row r="8" spans="2:13" ht="16">
      <c r="B8" s="85" t="s">
        <v>5</v>
      </c>
      <c r="C8" s="85"/>
      <c r="D8" s="85"/>
      <c r="E8" s="85"/>
      <c r="F8" s="85"/>
      <c r="G8" s="85"/>
      <c r="H8" s="85"/>
      <c r="I8" s="123" t="s">
        <v>6</v>
      </c>
      <c r="J8" s="124"/>
      <c r="K8" s="124"/>
      <c r="L8" s="124"/>
      <c r="M8" s="125"/>
    </row>
    <row r="9" spans="2:13" ht="16">
      <c r="B9" s="91"/>
      <c r="C9" s="92"/>
      <c r="D9" s="92"/>
      <c r="E9" s="92"/>
      <c r="F9" s="92"/>
      <c r="G9" s="92"/>
      <c r="H9" s="92"/>
      <c r="I9" s="92"/>
      <c r="J9" s="92"/>
      <c r="K9" s="92"/>
      <c r="L9" s="92"/>
      <c r="M9" s="93"/>
    </row>
    <row r="10" spans="2:13" ht="19.5">
      <c r="B10" s="37" t="s">
        <v>7</v>
      </c>
      <c r="C10" s="38"/>
      <c r="D10" s="38"/>
      <c r="E10" s="38"/>
      <c r="F10" s="38"/>
      <c r="G10" s="38"/>
      <c r="H10" s="38"/>
      <c r="I10" s="38"/>
      <c r="J10" s="38"/>
      <c r="K10" s="38"/>
      <c r="L10" s="38"/>
      <c r="M10" s="39"/>
    </row>
    <row r="11" spans="2:13" ht="17">
      <c r="B11" s="60" t="s">
        <v>8</v>
      </c>
      <c r="C11" s="61"/>
      <c r="D11" s="61"/>
      <c r="E11" s="61"/>
      <c r="F11" s="61"/>
      <c r="G11" s="61"/>
      <c r="H11" s="61"/>
      <c r="I11" s="61"/>
      <c r="J11" s="61"/>
      <c r="K11" s="61"/>
      <c r="L11" s="61"/>
      <c r="M11" s="62"/>
    </row>
    <row r="12" spans="2:13">
      <c r="B12" s="72" t="s">
        <v>9</v>
      </c>
      <c r="C12" s="72"/>
      <c r="D12" s="72"/>
      <c r="E12" s="73" t="s">
        <v>107</v>
      </c>
      <c r="F12" s="74"/>
      <c r="G12" s="74"/>
      <c r="H12" s="74"/>
      <c r="I12" s="74"/>
      <c r="J12" s="74"/>
      <c r="K12" s="74"/>
      <c r="L12" s="74"/>
      <c r="M12" s="75"/>
    </row>
    <row r="13" spans="2:13">
      <c r="B13" s="76" t="s">
        <v>10</v>
      </c>
      <c r="C13" s="76"/>
      <c r="D13" s="76"/>
      <c r="E13" s="136" t="s">
        <v>108</v>
      </c>
      <c r="F13" s="78"/>
      <c r="G13" s="78"/>
      <c r="H13" s="78"/>
      <c r="I13" s="78"/>
      <c r="J13" s="78"/>
      <c r="K13" s="78"/>
      <c r="L13" s="78"/>
      <c r="M13" s="79"/>
    </row>
    <row r="14" spans="2:13" ht="17">
      <c r="B14" s="60" t="s">
        <v>11</v>
      </c>
      <c r="C14" s="61"/>
      <c r="D14" s="61"/>
      <c r="E14" s="61"/>
      <c r="F14" s="61"/>
      <c r="G14" s="61"/>
      <c r="H14" s="61"/>
      <c r="I14" s="61"/>
      <c r="J14" s="61"/>
      <c r="K14" s="61"/>
      <c r="L14" s="61"/>
      <c r="M14" s="62"/>
    </row>
    <row r="15" spans="2:13">
      <c r="B15" s="73" t="s">
        <v>12</v>
      </c>
      <c r="C15" s="74"/>
      <c r="D15" s="74"/>
      <c r="E15" s="74"/>
      <c r="F15" s="74"/>
      <c r="G15" s="74"/>
      <c r="H15" s="74"/>
      <c r="I15" s="74"/>
      <c r="J15" s="74"/>
      <c r="K15" s="74"/>
      <c r="L15" s="74"/>
      <c r="M15" s="75"/>
    </row>
    <row r="16" spans="2:13" ht="17">
      <c r="B16" s="60" t="s">
        <v>13</v>
      </c>
      <c r="C16" s="61"/>
      <c r="D16" s="61"/>
      <c r="E16" s="61"/>
      <c r="F16" s="61"/>
      <c r="G16" s="61"/>
      <c r="H16" s="61"/>
      <c r="I16" s="61"/>
      <c r="J16" s="61"/>
      <c r="K16" s="61"/>
      <c r="L16" s="61"/>
      <c r="M16" s="62"/>
    </row>
    <row r="17" spans="2:13">
      <c r="B17" s="73" t="s">
        <v>31</v>
      </c>
      <c r="C17" s="74"/>
      <c r="D17" s="74"/>
      <c r="E17" s="74"/>
      <c r="F17" s="74"/>
      <c r="G17" s="74"/>
      <c r="H17" s="74"/>
      <c r="I17" s="74"/>
      <c r="J17" s="74"/>
      <c r="K17" s="74"/>
      <c r="L17" s="74"/>
      <c r="M17" s="75"/>
    </row>
    <row r="18" spans="2:13" ht="17">
      <c r="B18" s="60" t="s">
        <v>14</v>
      </c>
      <c r="C18" s="61"/>
      <c r="D18" s="61"/>
      <c r="E18" s="61"/>
      <c r="F18" s="61"/>
      <c r="G18" s="61"/>
      <c r="H18" s="61"/>
      <c r="I18" s="61"/>
      <c r="J18" s="61"/>
      <c r="K18" s="61"/>
      <c r="L18" s="61"/>
      <c r="M18" s="62"/>
    </row>
    <row r="19" spans="2:13">
      <c r="B19" s="72" t="s">
        <v>15</v>
      </c>
      <c r="C19" s="72"/>
      <c r="D19" s="72"/>
      <c r="E19" s="73" t="s">
        <v>109</v>
      </c>
      <c r="F19" s="74"/>
      <c r="G19" s="74"/>
      <c r="H19" s="74"/>
      <c r="I19" s="74"/>
      <c r="J19" s="74"/>
      <c r="K19" s="74"/>
      <c r="L19" s="74"/>
      <c r="M19" s="75"/>
    </row>
    <row r="20" spans="2:13">
      <c r="B20" s="76" t="s">
        <v>16</v>
      </c>
      <c r="C20" s="76"/>
      <c r="D20" s="76"/>
      <c r="E20" s="77" t="s">
        <v>110</v>
      </c>
      <c r="F20" s="78"/>
      <c r="G20" s="78"/>
      <c r="H20" s="78"/>
      <c r="I20" s="78"/>
      <c r="J20" s="78"/>
      <c r="K20" s="78"/>
      <c r="L20" s="78"/>
      <c r="M20" s="79"/>
    </row>
    <row r="21" spans="2:13" ht="17">
      <c r="B21" s="60" t="s">
        <v>17</v>
      </c>
      <c r="C21" s="61"/>
      <c r="D21" s="61"/>
      <c r="E21" s="61"/>
      <c r="F21" s="61"/>
      <c r="G21" s="61"/>
      <c r="H21" s="61"/>
      <c r="I21" s="61"/>
      <c r="J21" s="61"/>
      <c r="K21" s="61"/>
      <c r="L21" s="61"/>
      <c r="M21" s="62"/>
    </row>
    <row r="22" spans="2:13">
      <c r="B22" s="72" t="s">
        <v>18</v>
      </c>
      <c r="C22" s="72"/>
      <c r="D22" s="72"/>
      <c r="E22" s="73" t="s">
        <v>111</v>
      </c>
      <c r="F22" s="74"/>
      <c r="G22" s="74"/>
      <c r="H22" s="74"/>
      <c r="I22" s="74"/>
      <c r="J22" s="74"/>
      <c r="K22" s="74"/>
      <c r="L22" s="74"/>
      <c r="M22" s="75"/>
    </row>
    <row r="23" spans="2:13">
      <c r="B23" s="72" t="s">
        <v>19</v>
      </c>
      <c r="C23" s="72"/>
      <c r="D23" s="72"/>
      <c r="E23" s="73" t="s">
        <v>112</v>
      </c>
      <c r="F23" s="74"/>
      <c r="G23" s="74"/>
      <c r="H23" s="74"/>
      <c r="I23" s="74"/>
      <c r="J23" s="74"/>
      <c r="K23" s="74"/>
      <c r="L23" s="74"/>
      <c r="M23" s="75"/>
    </row>
    <row r="24" spans="2:13">
      <c r="B24" s="72" t="s">
        <v>20</v>
      </c>
      <c r="C24" s="72"/>
      <c r="D24" s="72"/>
      <c r="E24" s="73" t="s">
        <v>113</v>
      </c>
      <c r="F24" s="74"/>
      <c r="G24" s="74"/>
      <c r="H24" s="74"/>
      <c r="I24" s="74"/>
      <c r="J24" s="74"/>
      <c r="K24" s="74"/>
      <c r="L24" s="74"/>
      <c r="M24" s="75"/>
    </row>
    <row r="25" spans="2:13">
      <c r="B25" s="72" t="s">
        <v>21</v>
      </c>
      <c r="C25" s="72"/>
      <c r="D25" s="72"/>
      <c r="E25" s="73" t="s">
        <v>114</v>
      </c>
      <c r="F25" s="74"/>
      <c r="G25" s="74"/>
      <c r="H25" s="74"/>
      <c r="I25" s="74"/>
      <c r="J25" s="74"/>
      <c r="K25" s="74"/>
      <c r="L25" s="74"/>
      <c r="M25" s="75"/>
    </row>
    <row r="26" spans="2:13" ht="17">
      <c r="B26" s="60" t="s">
        <v>22</v>
      </c>
      <c r="C26" s="61"/>
      <c r="D26" s="61"/>
      <c r="E26" s="61"/>
      <c r="F26" s="61"/>
      <c r="G26" s="61"/>
      <c r="H26" s="61"/>
      <c r="I26" s="61"/>
      <c r="J26" s="61"/>
      <c r="K26" s="61"/>
      <c r="L26" s="61"/>
      <c r="M26" s="62"/>
    </row>
    <row r="27" spans="2:13">
      <c r="B27" s="72" t="s">
        <v>23</v>
      </c>
      <c r="C27" s="72"/>
      <c r="D27" s="72"/>
      <c r="E27" s="72"/>
      <c r="F27" s="72"/>
      <c r="G27" s="73" t="s">
        <v>139</v>
      </c>
      <c r="H27" s="74"/>
      <c r="I27" s="74"/>
      <c r="J27" s="74"/>
      <c r="K27" s="74"/>
      <c r="L27" s="74"/>
      <c r="M27" s="75"/>
    </row>
    <row r="28" spans="2:13">
      <c r="B28" s="72" t="s">
        <v>24</v>
      </c>
      <c r="C28" s="72"/>
      <c r="D28" s="72"/>
      <c r="E28" s="72"/>
      <c r="F28" s="72"/>
      <c r="G28" s="73" t="s">
        <v>115</v>
      </c>
      <c r="H28" s="74"/>
      <c r="I28" s="74"/>
      <c r="J28" s="74"/>
      <c r="K28" s="74"/>
      <c r="L28" s="74"/>
      <c r="M28" s="75"/>
    </row>
    <row r="29" spans="2:13" s="18" customFormat="1" ht="17">
      <c r="B29" s="60" t="s">
        <v>25</v>
      </c>
      <c r="C29" s="61"/>
      <c r="D29" s="61"/>
      <c r="E29" s="61"/>
      <c r="F29" s="61"/>
      <c r="G29" s="61"/>
      <c r="H29" s="61"/>
      <c r="I29" s="61"/>
      <c r="J29" s="61"/>
      <c r="K29" s="61"/>
      <c r="L29" s="61"/>
      <c r="M29" s="62"/>
    </row>
    <row r="30" spans="2:13" s="18" customFormat="1" ht="28.5" customHeight="1">
      <c r="B30" s="66" t="s">
        <v>26</v>
      </c>
      <c r="C30" s="67"/>
      <c r="D30" s="67"/>
      <c r="E30" s="67"/>
      <c r="F30" s="67"/>
      <c r="G30" s="68"/>
      <c r="H30" s="130" t="s">
        <v>27</v>
      </c>
      <c r="I30" s="131"/>
      <c r="J30" s="131"/>
      <c r="K30" s="131"/>
      <c r="L30" s="131"/>
      <c r="M30" s="132"/>
    </row>
    <row r="31" spans="2:13" s="18" customFormat="1">
      <c r="B31" s="40" t="s">
        <v>29</v>
      </c>
      <c r="C31" s="41"/>
      <c r="D31" s="41"/>
      <c r="E31" s="41"/>
      <c r="F31" s="41"/>
      <c r="G31" s="42"/>
      <c r="H31" s="133" t="s">
        <v>117</v>
      </c>
      <c r="I31" s="134"/>
      <c r="J31" s="134"/>
      <c r="K31" s="134"/>
      <c r="L31" s="134"/>
      <c r="M31" s="135"/>
    </row>
    <row r="32" spans="2:13" s="18" customFormat="1">
      <c r="B32" s="40" t="s">
        <v>3</v>
      </c>
      <c r="C32" s="41"/>
      <c r="D32" s="41"/>
      <c r="E32" s="41"/>
      <c r="F32" s="41"/>
      <c r="G32" s="42"/>
      <c r="H32" s="133" t="s">
        <v>118</v>
      </c>
      <c r="I32" s="134"/>
      <c r="J32" s="134"/>
      <c r="K32" s="134"/>
      <c r="L32" s="134"/>
      <c r="M32" s="135"/>
    </row>
    <row r="33" spans="2:13" s="18" customFormat="1" ht="14.5" customHeight="1">
      <c r="B33" s="40" t="s">
        <v>30</v>
      </c>
      <c r="C33" s="41"/>
      <c r="D33" s="41"/>
      <c r="E33" s="41"/>
      <c r="F33" s="41"/>
      <c r="G33" s="42"/>
      <c r="H33" s="126" t="s">
        <v>49</v>
      </c>
      <c r="I33" s="127"/>
      <c r="J33" s="128" t="s">
        <v>51</v>
      </c>
      <c r="K33" s="129"/>
      <c r="L33" s="17" t="s">
        <v>50</v>
      </c>
      <c r="M33" s="1" t="s">
        <v>52</v>
      </c>
    </row>
    <row r="34" spans="2:13" s="18" customFormat="1" ht="19.5">
      <c r="B34" s="37" t="s">
        <v>45</v>
      </c>
      <c r="C34" s="38"/>
      <c r="D34" s="38"/>
      <c r="E34" s="38"/>
      <c r="F34" s="38"/>
      <c r="G34" s="38"/>
      <c r="H34" s="38"/>
      <c r="I34" s="38"/>
      <c r="J34" s="38"/>
      <c r="K34" s="38"/>
      <c r="L34" s="38"/>
      <c r="M34" s="39"/>
    </row>
    <row r="35" spans="2:13" s="18" customFormat="1" ht="14.5" customHeight="1">
      <c r="B35" s="87" t="s">
        <v>46</v>
      </c>
      <c r="C35" s="89"/>
      <c r="D35" s="89"/>
      <c r="E35" s="88"/>
      <c r="F35" s="49" t="s">
        <v>32</v>
      </c>
      <c r="G35" s="49"/>
      <c r="H35" s="49"/>
      <c r="I35" s="49" t="s">
        <v>33</v>
      </c>
      <c r="J35" s="49"/>
      <c r="K35" s="49"/>
      <c r="L35" s="87" t="s">
        <v>34</v>
      </c>
      <c r="M35" s="88"/>
    </row>
    <row r="36" spans="2:13" s="18" customFormat="1">
      <c r="B36" s="66" t="s">
        <v>35</v>
      </c>
      <c r="C36" s="67"/>
      <c r="D36" s="67"/>
      <c r="E36" s="68"/>
      <c r="F36" s="65" t="s">
        <v>90</v>
      </c>
      <c r="G36" s="65"/>
      <c r="H36" s="65"/>
      <c r="I36" s="65" t="s">
        <v>89</v>
      </c>
      <c r="J36" s="65"/>
      <c r="K36" s="65"/>
      <c r="L36" s="63" t="s">
        <v>89</v>
      </c>
      <c r="M36" s="64"/>
    </row>
    <row r="37" spans="2:13" s="18" customFormat="1" ht="14.5" customHeight="1">
      <c r="B37" s="66" t="s">
        <v>36</v>
      </c>
      <c r="C37" s="67"/>
      <c r="D37" s="67"/>
      <c r="E37" s="68"/>
      <c r="F37" s="65" t="s">
        <v>119</v>
      </c>
      <c r="G37" s="65"/>
      <c r="H37" s="65"/>
      <c r="I37" s="65" t="s">
        <v>89</v>
      </c>
      <c r="J37" s="65"/>
      <c r="K37" s="65"/>
      <c r="L37" s="63" t="s">
        <v>90</v>
      </c>
      <c r="M37" s="64"/>
    </row>
    <row r="38" spans="2:13" s="18" customFormat="1">
      <c r="B38" s="66" t="s">
        <v>37</v>
      </c>
      <c r="C38" s="67"/>
      <c r="D38" s="67"/>
      <c r="E38" s="68"/>
      <c r="F38" s="65" t="s">
        <v>89</v>
      </c>
      <c r="G38" s="65"/>
      <c r="H38" s="65"/>
      <c r="I38" s="65" t="s">
        <v>89</v>
      </c>
      <c r="J38" s="65"/>
      <c r="K38" s="65"/>
      <c r="L38" s="63" t="s">
        <v>120</v>
      </c>
      <c r="M38" s="64"/>
    </row>
    <row r="39" spans="2:13" s="18" customFormat="1" ht="14.5" customHeight="1">
      <c r="B39" s="69" t="s">
        <v>47</v>
      </c>
      <c r="C39" s="70"/>
      <c r="D39" s="70"/>
      <c r="E39" s="71"/>
      <c r="F39" s="65" t="s">
        <v>120</v>
      </c>
      <c r="G39" s="65"/>
      <c r="H39" s="65"/>
      <c r="I39" s="65" t="s">
        <v>119</v>
      </c>
      <c r="J39" s="65"/>
      <c r="K39" s="65"/>
      <c r="L39" s="63" t="s">
        <v>89</v>
      </c>
      <c r="M39" s="64"/>
    </row>
    <row r="40" spans="2:13" s="18" customFormat="1" ht="19.5">
      <c r="B40" s="37" t="s">
        <v>53</v>
      </c>
      <c r="C40" s="38"/>
      <c r="D40" s="38"/>
      <c r="E40" s="38"/>
      <c r="F40" s="38"/>
      <c r="G40" s="38"/>
      <c r="H40" s="38"/>
      <c r="I40" s="38"/>
      <c r="J40" s="38"/>
      <c r="K40" s="38"/>
      <c r="L40" s="38"/>
      <c r="M40" s="39"/>
    </row>
    <row r="41" spans="2:13" s="18" customFormat="1" ht="29" customHeight="1">
      <c r="B41" s="52" t="s">
        <v>58</v>
      </c>
      <c r="C41" s="53"/>
      <c r="D41" s="53"/>
      <c r="E41" s="54"/>
      <c r="F41" s="87" t="s">
        <v>54</v>
      </c>
      <c r="G41" s="88"/>
      <c r="H41" s="8" t="s">
        <v>55</v>
      </c>
      <c r="I41" s="87" t="s">
        <v>56</v>
      </c>
      <c r="J41" s="89"/>
      <c r="K41" s="9" t="s">
        <v>38</v>
      </c>
      <c r="L41" s="9" t="s">
        <v>39</v>
      </c>
      <c r="M41" s="7" t="s">
        <v>57</v>
      </c>
    </row>
    <row r="42" spans="2:13" s="18" customFormat="1" ht="29" customHeight="1">
      <c r="B42" s="33" t="s">
        <v>121</v>
      </c>
      <c r="C42" s="34"/>
      <c r="D42" s="34"/>
      <c r="E42" s="35"/>
      <c r="F42" s="33" t="s">
        <v>76</v>
      </c>
      <c r="G42" s="35"/>
      <c r="H42" s="2" t="s">
        <v>114</v>
      </c>
      <c r="I42" s="33" t="s">
        <v>79</v>
      </c>
      <c r="J42" s="35"/>
      <c r="K42" s="2" t="s">
        <v>73</v>
      </c>
      <c r="L42" s="2" t="s">
        <v>73</v>
      </c>
      <c r="M42" s="3" t="s">
        <v>80</v>
      </c>
    </row>
    <row r="43" spans="2:13" s="18" customFormat="1" ht="29" customHeight="1">
      <c r="B43" s="33" t="s">
        <v>122</v>
      </c>
      <c r="C43" s="34"/>
      <c r="D43" s="34"/>
      <c r="E43" s="35"/>
      <c r="F43" s="33" t="s">
        <v>77</v>
      </c>
      <c r="G43" s="35"/>
      <c r="H43" s="2" t="s">
        <v>114</v>
      </c>
      <c r="I43" s="33" t="s">
        <v>124</v>
      </c>
      <c r="J43" s="35"/>
      <c r="K43" s="2" t="s">
        <v>73</v>
      </c>
      <c r="L43" s="2" t="s">
        <v>73</v>
      </c>
      <c r="M43" s="3" t="s">
        <v>81</v>
      </c>
    </row>
    <row r="44" spans="2:13" s="18" customFormat="1" ht="29" customHeight="1">
      <c r="B44" s="33" t="s">
        <v>106</v>
      </c>
      <c r="C44" s="34"/>
      <c r="D44" s="34"/>
      <c r="E44" s="35"/>
      <c r="F44" s="33" t="s">
        <v>78</v>
      </c>
      <c r="G44" s="35"/>
      <c r="H44" s="2" t="s">
        <v>123</v>
      </c>
      <c r="I44" s="33" t="s">
        <v>124</v>
      </c>
      <c r="J44" s="35"/>
      <c r="K44" s="2" t="s">
        <v>73</v>
      </c>
      <c r="L44" s="2" t="s">
        <v>73</v>
      </c>
      <c r="M44" s="3" t="s">
        <v>140</v>
      </c>
    </row>
    <row r="45" spans="2:13" s="18" customFormat="1" ht="19.5">
      <c r="B45" s="37" t="s">
        <v>59</v>
      </c>
      <c r="C45" s="38"/>
      <c r="D45" s="38"/>
      <c r="E45" s="38"/>
      <c r="F45" s="38"/>
      <c r="G45" s="38"/>
      <c r="H45" s="38"/>
      <c r="I45" s="38"/>
      <c r="J45" s="38"/>
      <c r="K45" s="38"/>
      <c r="L45" s="38"/>
      <c r="M45" s="39"/>
    </row>
    <row r="46" spans="2:13" s="18" customFormat="1" ht="14.5" customHeight="1">
      <c r="B46" s="49" t="s">
        <v>38</v>
      </c>
      <c r="C46" s="49"/>
      <c r="D46" s="49" t="s">
        <v>39</v>
      </c>
      <c r="E46" s="49"/>
      <c r="F46" s="50" t="s">
        <v>60</v>
      </c>
      <c r="G46" s="59" t="s">
        <v>61</v>
      </c>
      <c r="H46" s="59"/>
      <c r="I46" s="49" t="s">
        <v>40</v>
      </c>
      <c r="J46" s="49"/>
      <c r="K46" s="52" t="s">
        <v>63</v>
      </c>
      <c r="L46" s="94"/>
      <c r="M46" s="49" t="s">
        <v>62</v>
      </c>
    </row>
    <row r="47" spans="2:13" s="18" customFormat="1">
      <c r="B47" s="9" t="s">
        <v>41</v>
      </c>
      <c r="C47" s="9" t="s">
        <v>42</v>
      </c>
      <c r="D47" s="9" t="s">
        <v>41</v>
      </c>
      <c r="E47" s="9" t="s">
        <v>42</v>
      </c>
      <c r="F47" s="51"/>
      <c r="G47" s="59"/>
      <c r="H47" s="59"/>
      <c r="I47" s="49"/>
      <c r="J47" s="49"/>
      <c r="K47" s="95"/>
      <c r="L47" s="96"/>
      <c r="M47" s="49"/>
    </row>
    <row r="48" spans="2:13" s="18" customFormat="1">
      <c r="B48" s="5">
        <v>12</v>
      </c>
      <c r="C48" s="5">
        <v>2025</v>
      </c>
      <c r="D48" s="2">
        <v>5</v>
      </c>
      <c r="E48" s="4">
        <v>2026</v>
      </c>
      <c r="F48" s="6">
        <f>(E48-C48)*12+(D48-B48+1)</f>
        <v>6</v>
      </c>
      <c r="G48" s="58" t="s">
        <v>125</v>
      </c>
      <c r="H48" s="58"/>
      <c r="I48" s="58" t="s">
        <v>131</v>
      </c>
      <c r="J48" s="58"/>
      <c r="K48" s="33" t="s">
        <v>130</v>
      </c>
      <c r="L48" s="34"/>
      <c r="M48" s="2" t="s">
        <v>43</v>
      </c>
    </row>
    <row r="49" spans="2:13" s="18" customFormat="1">
      <c r="B49" s="5">
        <v>1</v>
      </c>
      <c r="C49" s="5">
        <v>2024</v>
      </c>
      <c r="D49" s="2">
        <v>12</v>
      </c>
      <c r="E49" s="4">
        <v>2024</v>
      </c>
      <c r="F49" s="6">
        <f t="shared" ref="F49:F52" si="0">(E49-C49)*12+(D49-B49+1)</f>
        <v>12</v>
      </c>
      <c r="G49" s="58" t="s">
        <v>126</v>
      </c>
      <c r="H49" s="58"/>
      <c r="I49" s="58" t="s">
        <v>132</v>
      </c>
      <c r="J49" s="58"/>
      <c r="K49" s="33" t="s">
        <v>130</v>
      </c>
      <c r="L49" s="34"/>
      <c r="M49" s="2" t="s">
        <v>43</v>
      </c>
    </row>
    <row r="50" spans="2:13" s="18" customFormat="1">
      <c r="B50" s="5">
        <v>3</v>
      </c>
      <c r="C50" s="5">
        <v>2023</v>
      </c>
      <c r="D50" s="2">
        <v>7</v>
      </c>
      <c r="E50" s="4">
        <v>2023</v>
      </c>
      <c r="F50" s="6">
        <f t="shared" si="0"/>
        <v>5</v>
      </c>
      <c r="G50" s="58" t="s">
        <v>127</v>
      </c>
      <c r="H50" s="58"/>
      <c r="I50" s="58" t="s">
        <v>133</v>
      </c>
      <c r="J50" s="58"/>
      <c r="K50" s="33" t="s">
        <v>130</v>
      </c>
      <c r="L50" s="34"/>
      <c r="M50" s="2" t="s">
        <v>43</v>
      </c>
    </row>
    <row r="51" spans="2:13" s="18" customFormat="1">
      <c r="B51" s="5">
        <v>2</v>
      </c>
      <c r="C51" s="5">
        <v>2020</v>
      </c>
      <c r="D51" s="2">
        <v>12</v>
      </c>
      <c r="E51" s="2">
        <v>2022</v>
      </c>
      <c r="F51" s="6">
        <f t="shared" si="0"/>
        <v>35</v>
      </c>
      <c r="G51" s="58" t="s">
        <v>129</v>
      </c>
      <c r="H51" s="58"/>
      <c r="I51" s="58" t="s">
        <v>134</v>
      </c>
      <c r="J51" s="58"/>
      <c r="K51" s="33" t="s">
        <v>130</v>
      </c>
      <c r="L51" s="34"/>
      <c r="M51" s="2" t="s">
        <v>137</v>
      </c>
    </row>
    <row r="52" spans="2:13" s="18" customFormat="1">
      <c r="B52" s="5">
        <v>1</v>
      </c>
      <c r="C52" s="5">
        <v>2019</v>
      </c>
      <c r="D52" s="2">
        <v>12</v>
      </c>
      <c r="E52" s="2">
        <v>2019</v>
      </c>
      <c r="F52" s="6">
        <f t="shared" si="0"/>
        <v>12</v>
      </c>
      <c r="G52" s="58" t="s">
        <v>128</v>
      </c>
      <c r="H52" s="58"/>
      <c r="I52" s="58" t="s">
        <v>135</v>
      </c>
      <c r="J52" s="58"/>
      <c r="K52" s="33" t="s">
        <v>130</v>
      </c>
      <c r="L52" s="34"/>
      <c r="M52" s="2" t="s">
        <v>138</v>
      </c>
    </row>
    <row r="53" spans="2:13" s="18" customFormat="1">
      <c r="B53" s="55" t="s">
        <v>136</v>
      </c>
      <c r="C53" s="56"/>
      <c r="D53" s="56"/>
      <c r="E53" s="57"/>
      <c r="F53" s="22">
        <f>SUM(F48:F52)</f>
        <v>70</v>
      </c>
      <c r="G53" s="107"/>
      <c r="H53" s="107"/>
      <c r="I53" s="107"/>
      <c r="J53" s="107"/>
      <c r="K53" s="107"/>
      <c r="L53" s="107"/>
      <c r="M53" s="108"/>
    </row>
    <row r="54" spans="2:13" s="18" customFormat="1" ht="19.5">
      <c r="B54" s="37" t="s">
        <v>64</v>
      </c>
      <c r="C54" s="38"/>
      <c r="D54" s="38"/>
      <c r="E54" s="38"/>
      <c r="F54" s="38"/>
      <c r="G54" s="38"/>
      <c r="H54" s="38"/>
      <c r="I54" s="38"/>
      <c r="J54" s="38"/>
      <c r="K54" s="38"/>
      <c r="L54" s="38"/>
      <c r="M54" s="39"/>
    </row>
    <row r="55" spans="2:13" s="18" customFormat="1" ht="29">
      <c r="B55" s="52" t="s">
        <v>65</v>
      </c>
      <c r="C55" s="53"/>
      <c r="D55" s="53"/>
      <c r="E55" s="54"/>
      <c r="F55" s="43" t="s">
        <v>68</v>
      </c>
      <c r="G55" s="44"/>
      <c r="H55" s="45"/>
      <c r="I55" s="59" t="s">
        <v>69</v>
      </c>
      <c r="J55" s="59"/>
      <c r="K55" s="8" t="s">
        <v>44</v>
      </c>
      <c r="L55" s="8" t="s">
        <v>67</v>
      </c>
      <c r="M55" s="7" t="s">
        <v>66</v>
      </c>
    </row>
    <row r="56" spans="2:13" s="18" customFormat="1">
      <c r="B56" s="33" t="s">
        <v>125</v>
      </c>
      <c r="C56" s="34"/>
      <c r="D56" s="34"/>
      <c r="E56" s="35"/>
      <c r="F56" s="33" t="s">
        <v>144</v>
      </c>
      <c r="G56" s="34"/>
      <c r="H56" s="35"/>
      <c r="I56" s="58" t="s">
        <v>123</v>
      </c>
      <c r="J56" s="58"/>
      <c r="K56" s="2">
        <v>5</v>
      </c>
      <c r="L56" s="2" t="s">
        <v>73</v>
      </c>
      <c r="M56" s="3" t="s">
        <v>27</v>
      </c>
    </row>
    <row r="57" spans="2:13" s="18" customFormat="1">
      <c r="B57" s="33" t="s">
        <v>126</v>
      </c>
      <c r="C57" s="34"/>
      <c r="D57" s="34"/>
      <c r="E57" s="35"/>
      <c r="F57" s="33" t="s">
        <v>145</v>
      </c>
      <c r="G57" s="34"/>
      <c r="H57" s="35"/>
      <c r="I57" s="58" t="s">
        <v>114</v>
      </c>
      <c r="J57" s="58"/>
      <c r="K57" s="2">
        <v>3</v>
      </c>
      <c r="L57" s="2" t="s">
        <v>73</v>
      </c>
      <c r="M57" s="3" t="s">
        <v>27</v>
      </c>
    </row>
    <row r="58" spans="2:13" s="18" customFormat="1">
      <c r="B58" s="33" t="s">
        <v>127</v>
      </c>
      <c r="C58" s="34"/>
      <c r="D58" s="34"/>
      <c r="E58" s="35"/>
      <c r="F58" s="33" t="s">
        <v>146</v>
      </c>
      <c r="G58" s="34"/>
      <c r="H58" s="35"/>
      <c r="I58" s="58" t="s">
        <v>149</v>
      </c>
      <c r="J58" s="58"/>
      <c r="K58" s="2">
        <v>2</v>
      </c>
      <c r="L58" s="2" t="s">
        <v>73</v>
      </c>
      <c r="M58" s="3" t="s">
        <v>27</v>
      </c>
    </row>
    <row r="59" spans="2:13" s="18" customFormat="1">
      <c r="B59" s="33" t="s">
        <v>129</v>
      </c>
      <c r="C59" s="34"/>
      <c r="D59" s="34"/>
      <c r="E59" s="35"/>
      <c r="F59" s="33" t="s">
        <v>147</v>
      </c>
      <c r="G59" s="34"/>
      <c r="H59" s="35"/>
      <c r="I59" s="58" t="s">
        <v>150</v>
      </c>
      <c r="J59" s="58"/>
      <c r="K59" s="2">
        <v>6</v>
      </c>
      <c r="L59" s="2" t="s">
        <v>73</v>
      </c>
      <c r="M59" s="3" t="s">
        <v>28</v>
      </c>
    </row>
    <row r="60" spans="2:13" s="18" customFormat="1">
      <c r="B60" s="33" t="s">
        <v>128</v>
      </c>
      <c r="C60" s="34"/>
      <c r="D60" s="34"/>
      <c r="E60" s="35"/>
      <c r="F60" s="33" t="s">
        <v>148</v>
      </c>
      <c r="G60" s="34"/>
      <c r="H60" s="35"/>
      <c r="I60" s="58" t="s">
        <v>123</v>
      </c>
      <c r="J60" s="58"/>
      <c r="K60" s="2">
        <v>1</v>
      </c>
      <c r="L60" s="2" t="s">
        <v>73</v>
      </c>
      <c r="M60" s="3" t="s">
        <v>27</v>
      </c>
    </row>
    <row r="61" spans="2:13" s="18" customFormat="1" ht="19.5">
      <c r="B61" s="37" t="s">
        <v>70</v>
      </c>
      <c r="C61" s="38"/>
      <c r="D61" s="38"/>
      <c r="E61" s="38"/>
      <c r="F61" s="38"/>
      <c r="G61" s="38"/>
      <c r="H61" s="38"/>
      <c r="I61" s="38"/>
      <c r="J61" s="38"/>
      <c r="K61" s="38"/>
      <c r="L61" s="38"/>
      <c r="M61" s="39"/>
    </row>
    <row r="62" spans="2:13" s="18" customFormat="1" ht="29">
      <c r="B62" s="97" t="s">
        <v>75</v>
      </c>
      <c r="C62" s="100"/>
      <c r="D62" s="100"/>
      <c r="E62" s="100"/>
      <c r="F62" s="100"/>
      <c r="G62" s="100"/>
      <c r="H62" s="101"/>
      <c r="I62" s="97" t="s">
        <v>74</v>
      </c>
      <c r="J62" s="98"/>
      <c r="K62" s="99"/>
      <c r="L62" s="25" t="s">
        <v>72</v>
      </c>
      <c r="M62" s="24" t="s">
        <v>71</v>
      </c>
    </row>
    <row r="63" spans="2:13" s="18" customFormat="1">
      <c r="B63" s="33" t="s">
        <v>151</v>
      </c>
      <c r="C63" s="34"/>
      <c r="D63" s="34"/>
      <c r="E63" s="34"/>
      <c r="F63" s="34"/>
      <c r="G63" s="34"/>
      <c r="H63" s="35"/>
      <c r="I63" s="33" t="s">
        <v>152</v>
      </c>
      <c r="J63" s="34"/>
      <c r="K63" s="35"/>
      <c r="L63" s="4" t="s">
        <v>73</v>
      </c>
      <c r="M63" s="2" t="s">
        <v>51</v>
      </c>
    </row>
    <row r="64" spans="2:13" s="18" customFormat="1">
      <c r="B64" s="33" t="s">
        <v>153</v>
      </c>
      <c r="C64" s="34"/>
      <c r="D64" s="34"/>
      <c r="E64" s="34"/>
      <c r="F64" s="34"/>
      <c r="G64" s="34"/>
      <c r="H64" s="35"/>
      <c r="I64" s="33" t="s">
        <v>125</v>
      </c>
      <c r="J64" s="34"/>
      <c r="K64" s="35"/>
      <c r="L64" s="4" t="s">
        <v>73</v>
      </c>
      <c r="M64" s="2" t="s">
        <v>51</v>
      </c>
    </row>
    <row r="65" spans="2:13" s="18" customFormat="1">
      <c r="B65" s="33" t="s">
        <v>154</v>
      </c>
      <c r="C65" s="34"/>
      <c r="D65" s="34"/>
      <c r="E65" s="34"/>
      <c r="F65" s="34"/>
      <c r="G65" s="34"/>
      <c r="H65" s="35"/>
      <c r="I65" s="33" t="s">
        <v>126</v>
      </c>
      <c r="J65" s="34"/>
      <c r="K65" s="35"/>
      <c r="L65" s="4" t="s">
        <v>73</v>
      </c>
      <c r="M65" s="2" t="s">
        <v>51</v>
      </c>
    </row>
    <row r="66" spans="2:13" s="18" customFormat="1">
      <c r="B66" s="33" t="s">
        <v>155</v>
      </c>
      <c r="C66" s="34"/>
      <c r="D66" s="34"/>
      <c r="E66" s="34"/>
      <c r="F66" s="34"/>
      <c r="G66" s="34"/>
      <c r="H66" s="35"/>
      <c r="I66" s="33" t="s">
        <v>127</v>
      </c>
      <c r="J66" s="34"/>
      <c r="K66" s="35"/>
      <c r="L66" s="4" t="s">
        <v>73</v>
      </c>
      <c r="M66" s="2" t="s">
        <v>51</v>
      </c>
    </row>
    <row r="67" spans="2:13" s="18" customFormat="1">
      <c r="B67" s="33" t="s">
        <v>156</v>
      </c>
      <c r="C67" s="34"/>
      <c r="D67" s="34"/>
      <c r="E67" s="34"/>
      <c r="F67" s="34"/>
      <c r="G67" s="34"/>
      <c r="H67" s="35"/>
      <c r="I67" s="33" t="s">
        <v>129</v>
      </c>
      <c r="J67" s="34"/>
      <c r="K67" s="35"/>
      <c r="L67" s="4" t="s">
        <v>73</v>
      </c>
      <c r="M67" s="2" t="s">
        <v>51</v>
      </c>
    </row>
    <row r="68" spans="2:13" s="18" customFormat="1" ht="19.5">
      <c r="B68" s="37" t="s">
        <v>82</v>
      </c>
      <c r="C68" s="38"/>
      <c r="D68" s="38"/>
      <c r="E68" s="38"/>
      <c r="F68" s="38"/>
      <c r="G68" s="38"/>
      <c r="H68" s="38"/>
      <c r="I68" s="38"/>
      <c r="J68" s="38"/>
      <c r="K68" s="38"/>
      <c r="L68" s="38"/>
      <c r="M68" s="39"/>
    </row>
    <row r="69" spans="2:13" s="18" customFormat="1" ht="17">
      <c r="B69" s="36" t="s">
        <v>83</v>
      </c>
      <c r="C69" s="36"/>
      <c r="D69" s="36"/>
      <c r="E69" s="36"/>
      <c r="F69" s="36"/>
      <c r="G69" s="36"/>
      <c r="H69" s="36"/>
      <c r="I69" s="36"/>
      <c r="J69" s="36"/>
      <c r="K69" s="36"/>
      <c r="L69" s="36"/>
      <c r="M69" s="36"/>
    </row>
    <row r="70" spans="2:13" s="18" customFormat="1" ht="14.5" customHeight="1">
      <c r="B70" s="87" t="s">
        <v>87</v>
      </c>
      <c r="C70" s="89"/>
      <c r="D70" s="89"/>
      <c r="E70" s="89"/>
      <c r="F70" s="89"/>
      <c r="G70" s="89"/>
      <c r="H70" s="88"/>
      <c r="I70" s="87" t="s">
        <v>94</v>
      </c>
      <c r="J70" s="89"/>
      <c r="K70" s="89"/>
      <c r="L70" s="89"/>
      <c r="M70" s="88"/>
    </row>
    <row r="71" spans="2:13" s="18" customFormat="1" ht="14.5" customHeight="1">
      <c r="B71" s="118" t="s">
        <v>84</v>
      </c>
      <c r="C71" s="119"/>
      <c r="D71" s="119"/>
      <c r="E71" s="119"/>
      <c r="F71" s="119"/>
      <c r="G71" s="119"/>
      <c r="H71" s="120"/>
      <c r="I71" s="137" t="s">
        <v>91</v>
      </c>
      <c r="J71" s="138"/>
      <c r="K71" s="138"/>
      <c r="L71" s="138"/>
      <c r="M71" s="139"/>
    </row>
    <row r="72" spans="2:13" s="18" customFormat="1" ht="14.5" customHeight="1">
      <c r="B72" s="118" t="s">
        <v>85</v>
      </c>
      <c r="C72" s="119"/>
      <c r="D72" s="119"/>
      <c r="E72" s="119"/>
      <c r="F72" s="119"/>
      <c r="G72" s="119"/>
      <c r="H72" s="120"/>
      <c r="I72" s="137" t="s">
        <v>90</v>
      </c>
      <c r="J72" s="138"/>
      <c r="K72" s="138"/>
      <c r="L72" s="138"/>
      <c r="M72" s="139"/>
    </row>
    <row r="73" spans="2:13" s="18" customFormat="1" ht="14.5" customHeight="1">
      <c r="B73" s="118" t="s">
        <v>86</v>
      </c>
      <c r="C73" s="119"/>
      <c r="D73" s="119"/>
      <c r="E73" s="119"/>
      <c r="F73" s="119"/>
      <c r="G73" s="119"/>
      <c r="H73" s="120"/>
      <c r="I73" s="137" t="s">
        <v>90</v>
      </c>
      <c r="J73" s="138"/>
      <c r="K73" s="138"/>
      <c r="L73" s="138"/>
      <c r="M73" s="139"/>
    </row>
    <row r="74" spans="2:13" s="18" customFormat="1" ht="14.5" customHeight="1">
      <c r="B74" s="118" t="s">
        <v>88</v>
      </c>
      <c r="C74" s="119"/>
      <c r="D74" s="119"/>
      <c r="E74" s="119"/>
      <c r="F74" s="119"/>
      <c r="G74" s="119"/>
      <c r="H74" s="120"/>
      <c r="I74" s="137" t="s">
        <v>90</v>
      </c>
      <c r="J74" s="138"/>
      <c r="K74" s="138"/>
      <c r="L74" s="138"/>
      <c r="M74" s="139"/>
    </row>
    <row r="75" spans="2:13" s="18" customFormat="1" ht="14.5" customHeight="1">
      <c r="B75" s="118" t="s">
        <v>47</v>
      </c>
      <c r="C75" s="119"/>
      <c r="D75" s="119"/>
      <c r="E75" s="119"/>
      <c r="F75" s="119"/>
      <c r="G75" s="119"/>
      <c r="H75" s="120"/>
      <c r="I75" s="115" t="s">
        <v>89</v>
      </c>
      <c r="J75" s="116"/>
      <c r="K75" s="116"/>
      <c r="L75" s="116"/>
      <c r="M75" s="117"/>
    </row>
    <row r="76" spans="2:13" s="18" customFormat="1" ht="14.5" customHeight="1">
      <c r="B76" s="36" t="s">
        <v>92</v>
      </c>
      <c r="C76" s="36"/>
      <c r="D76" s="36"/>
      <c r="E76" s="36"/>
      <c r="F76" s="36"/>
      <c r="G76" s="36"/>
      <c r="H76" s="36"/>
      <c r="I76" s="36"/>
      <c r="J76" s="36"/>
      <c r="K76" s="36"/>
      <c r="L76" s="36"/>
      <c r="M76" s="36"/>
    </row>
    <row r="77" spans="2:13" s="18" customFormat="1" ht="14.5" customHeight="1">
      <c r="B77" s="109" t="s">
        <v>93</v>
      </c>
      <c r="C77" s="110"/>
      <c r="D77" s="110"/>
      <c r="E77" s="110"/>
      <c r="F77" s="110"/>
      <c r="G77" s="110"/>
      <c r="H77" s="111"/>
      <c r="I77" s="109" t="s">
        <v>94</v>
      </c>
      <c r="J77" s="110"/>
      <c r="K77" s="110"/>
      <c r="L77" s="110"/>
      <c r="M77" s="111"/>
    </row>
    <row r="78" spans="2:13" s="18" customFormat="1" ht="14.5" customHeight="1">
      <c r="B78" s="115" t="s">
        <v>157</v>
      </c>
      <c r="C78" s="116"/>
      <c r="D78" s="116"/>
      <c r="E78" s="116"/>
      <c r="F78" s="116"/>
      <c r="G78" s="116"/>
      <c r="H78" s="117"/>
      <c r="I78" s="112" t="s">
        <v>90</v>
      </c>
      <c r="J78" s="113"/>
      <c r="K78" s="113"/>
      <c r="L78" s="113"/>
      <c r="M78" s="114"/>
    </row>
    <row r="79" spans="2:13" s="18" customFormat="1" ht="14.5" customHeight="1">
      <c r="B79" s="115" t="s">
        <v>170</v>
      </c>
      <c r="C79" s="116"/>
      <c r="D79" s="116"/>
      <c r="E79" s="116"/>
      <c r="F79" s="116"/>
      <c r="G79" s="116"/>
      <c r="H79" s="117"/>
      <c r="I79" s="112" t="s">
        <v>90</v>
      </c>
      <c r="J79" s="113"/>
      <c r="K79" s="113"/>
      <c r="L79" s="113"/>
      <c r="M79" s="114"/>
    </row>
    <row r="80" spans="2:13" s="18" customFormat="1" ht="14.5" customHeight="1">
      <c r="B80" s="115" t="s">
        <v>158</v>
      </c>
      <c r="C80" s="116"/>
      <c r="D80" s="116"/>
      <c r="E80" s="116"/>
      <c r="F80" s="116"/>
      <c r="G80" s="116"/>
      <c r="H80" s="117"/>
      <c r="I80" s="112" t="s">
        <v>89</v>
      </c>
      <c r="J80" s="113"/>
      <c r="K80" s="113"/>
      <c r="L80" s="113"/>
      <c r="M80" s="114"/>
    </row>
    <row r="81" spans="2:13" s="18" customFormat="1" ht="19.5">
      <c r="B81" s="37" t="s">
        <v>95</v>
      </c>
      <c r="C81" s="38"/>
      <c r="D81" s="38"/>
      <c r="E81" s="38"/>
      <c r="F81" s="38"/>
      <c r="G81" s="38"/>
      <c r="H81" s="38"/>
      <c r="I81" s="38"/>
      <c r="J81" s="38"/>
      <c r="K81" s="38"/>
      <c r="L81" s="38"/>
      <c r="M81" s="39"/>
    </row>
    <row r="82" spans="2:13" s="18" customFormat="1" ht="29" customHeight="1">
      <c r="B82" s="9" t="s">
        <v>96</v>
      </c>
      <c r="C82" s="43" t="s">
        <v>99</v>
      </c>
      <c r="D82" s="44"/>
      <c r="E82" s="45"/>
      <c r="F82" s="43" t="s">
        <v>61</v>
      </c>
      <c r="G82" s="45"/>
      <c r="H82" s="9" t="s">
        <v>40</v>
      </c>
      <c r="I82" s="87" t="s">
        <v>98</v>
      </c>
      <c r="J82" s="88"/>
      <c r="K82" s="43" t="s">
        <v>48</v>
      </c>
      <c r="L82" s="44"/>
      <c r="M82" s="8" t="s">
        <v>97</v>
      </c>
    </row>
    <row r="83" spans="2:13" s="18" customFormat="1" ht="28.5" customHeight="1">
      <c r="B83" s="2">
        <v>1</v>
      </c>
      <c r="C83" s="46" t="s">
        <v>125</v>
      </c>
      <c r="D83" s="47"/>
      <c r="E83" s="48"/>
      <c r="F83" s="46" t="s">
        <v>159</v>
      </c>
      <c r="G83" s="48"/>
      <c r="H83" s="11" t="s">
        <v>146</v>
      </c>
      <c r="I83" s="103" t="s">
        <v>141</v>
      </c>
      <c r="J83" s="104"/>
      <c r="K83" s="102" t="s">
        <v>167</v>
      </c>
      <c r="L83" s="47"/>
      <c r="M83" s="10" t="s">
        <v>162</v>
      </c>
    </row>
    <row r="84" spans="2:13" s="18" customFormat="1" ht="29" customHeight="1">
      <c r="B84" s="2">
        <v>2</v>
      </c>
      <c r="C84" s="46" t="s">
        <v>126</v>
      </c>
      <c r="D84" s="47"/>
      <c r="E84" s="48"/>
      <c r="F84" s="46" t="s">
        <v>160</v>
      </c>
      <c r="G84" s="48"/>
      <c r="H84" s="11" t="s">
        <v>165</v>
      </c>
      <c r="I84" s="103" t="s">
        <v>142</v>
      </c>
      <c r="J84" s="104"/>
      <c r="K84" s="102" t="s">
        <v>168</v>
      </c>
      <c r="L84" s="47"/>
      <c r="M84" s="10" t="s">
        <v>163</v>
      </c>
    </row>
    <row r="85" spans="2:13" s="18" customFormat="1" ht="29" customHeight="1">
      <c r="B85" s="2">
        <v>3</v>
      </c>
      <c r="C85" s="46" t="s">
        <v>127</v>
      </c>
      <c r="D85" s="47"/>
      <c r="E85" s="48"/>
      <c r="F85" s="46" t="s">
        <v>161</v>
      </c>
      <c r="G85" s="48"/>
      <c r="H85" s="11" t="s">
        <v>166</v>
      </c>
      <c r="I85" s="103" t="s">
        <v>143</v>
      </c>
      <c r="J85" s="104"/>
      <c r="K85" s="102" t="s">
        <v>169</v>
      </c>
      <c r="L85" s="47"/>
      <c r="M85" s="10" t="s">
        <v>164</v>
      </c>
    </row>
    <row r="86" spans="2:13" s="18" customFormat="1" ht="19.5">
      <c r="B86" s="37" t="s">
        <v>100</v>
      </c>
      <c r="C86" s="38"/>
      <c r="D86" s="38"/>
      <c r="E86" s="38"/>
      <c r="F86" s="38"/>
      <c r="G86" s="38"/>
      <c r="H86" s="38"/>
      <c r="I86" s="38"/>
      <c r="J86" s="38"/>
      <c r="K86" s="38"/>
      <c r="L86" s="38"/>
      <c r="M86" s="39"/>
    </row>
    <row r="87" spans="2:13" s="18" customFormat="1">
      <c r="B87" s="40" t="s">
        <v>175</v>
      </c>
      <c r="C87" s="41"/>
      <c r="D87" s="41"/>
      <c r="E87" s="41"/>
      <c r="F87" s="41"/>
      <c r="G87" s="41"/>
      <c r="H87" s="42"/>
      <c r="I87" s="73" t="s">
        <v>28</v>
      </c>
      <c r="J87" s="74"/>
      <c r="K87" s="74"/>
      <c r="L87" s="74"/>
      <c r="M87" s="75"/>
    </row>
    <row r="88" spans="2:13" s="19" customFormat="1">
      <c r="B88" s="40" t="s">
        <v>176</v>
      </c>
      <c r="C88" s="41"/>
      <c r="D88" s="41"/>
      <c r="E88" s="41"/>
      <c r="F88" s="41"/>
      <c r="G88" s="41"/>
      <c r="H88" s="42"/>
      <c r="I88" s="73" t="s">
        <v>27</v>
      </c>
      <c r="J88" s="74"/>
      <c r="K88" s="74"/>
      <c r="L88" s="74"/>
      <c r="M88" s="75"/>
    </row>
    <row r="89" spans="2:13" s="19" customFormat="1">
      <c r="B89" s="40" t="s">
        <v>171</v>
      </c>
      <c r="C89" s="41"/>
      <c r="D89" s="41"/>
      <c r="E89" s="41"/>
      <c r="F89" s="41"/>
      <c r="G89" s="41"/>
      <c r="H89" s="42"/>
      <c r="I89" s="73" t="s">
        <v>27</v>
      </c>
      <c r="J89" s="74"/>
      <c r="K89" s="74"/>
      <c r="L89" s="74"/>
      <c r="M89" s="75"/>
    </row>
    <row r="90" spans="2:13" s="19" customFormat="1">
      <c r="B90" s="40" t="s">
        <v>172</v>
      </c>
      <c r="C90" s="41"/>
      <c r="D90" s="41"/>
      <c r="E90" s="41"/>
      <c r="F90" s="41"/>
      <c r="G90" s="41"/>
      <c r="H90" s="42"/>
      <c r="I90" s="73" t="s">
        <v>27</v>
      </c>
      <c r="J90" s="74"/>
      <c r="K90" s="74"/>
      <c r="L90" s="74"/>
      <c r="M90" s="75"/>
    </row>
    <row r="91" spans="2:13" s="19" customFormat="1">
      <c r="B91" s="40" t="s">
        <v>173</v>
      </c>
      <c r="C91" s="41"/>
      <c r="D91" s="41"/>
      <c r="E91" s="41"/>
      <c r="F91" s="41"/>
      <c r="G91" s="41"/>
      <c r="H91" s="42"/>
      <c r="I91" s="73" t="s">
        <v>27</v>
      </c>
      <c r="J91" s="74"/>
      <c r="K91" s="74"/>
      <c r="L91" s="74"/>
      <c r="M91" s="75"/>
    </row>
    <row r="92" spans="2:13" s="19" customFormat="1">
      <c r="B92" s="40" t="s">
        <v>174</v>
      </c>
      <c r="C92" s="41"/>
      <c r="D92" s="41"/>
      <c r="E92" s="41"/>
      <c r="F92" s="41"/>
      <c r="G92" s="41"/>
      <c r="H92" s="42"/>
      <c r="I92" s="73" t="s">
        <v>28</v>
      </c>
      <c r="J92" s="74"/>
      <c r="K92" s="74"/>
      <c r="L92" s="74"/>
      <c r="M92" s="75"/>
    </row>
    <row r="93" spans="2:13" s="19" customFormat="1">
      <c r="B93" s="40" t="s">
        <v>177</v>
      </c>
      <c r="C93" s="41"/>
      <c r="D93" s="41"/>
      <c r="E93" s="41"/>
      <c r="F93" s="41"/>
      <c r="G93" s="41"/>
      <c r="H93" s="42"/>
      <c r="I93" s="73" t="s">
        <v>27</v>
      </c>
      <c r="J93" s="74"/>
      <c r="K93" s="74"/>
      <c r="L93" s="74"/>
      <c r="M93" s="75"/>
    </row>
    <row r="94" spans="2:13" s="19" customFormat="1" ht="19.5">
      <c r="B94" s="37" t="s">
        <v>101</v>
      </c>
      <c r="C94" s="38"/>
      <c r="D94" s="38"/>
      <c r="E94" s="38"/>
      <c r="F94" s="38"/>
      <c r="G94" s="38"/>
      <c r="H94" s="38"/>
      <c r="I94" s="38"/>
      <c r="J94" s="38"/>
      <c r="K94" s="38"/>
      <c r="L94" s="38"/>
      <c r="M94" s="39"/>
    </row>
    <row r="95" spans="2:13" s="18" customFormat="1" ht="58.5" customHeight="1">
      <c r="B95" s="106" t="s">
        <v>105</v>
      </c>
      <c r="C95" s="106"/>
      <c r="D95" s="106"/>
      <c r="E95" s="106"/>
      <c r="F95" s="106"/>
      <c r="G95" s="106"/>
      <c r="H95" s="106"/>
      <c r="I95" s="106"/>
      <c r="J95" s="106"/>
      <c r="K95" s="106"/>
      <c r="L95" s="106"/>
      <c r="M95" s="106"/>
    </row>
    <row r="96" spans="2:13" s="18" customFormat="1">
      <c r="B96" s="55" t="s">
        <v>103</v>
      </c>
      <c r="C96" s="56"/>
      <c r="D96" s="56"/>
      <c r="E96" s="56"/>
      <c r="F96" s="56"/>
      <c r="G96" s="56"/>
      <c r="H96" s="57"/>
      <c r="I96" s="105" t="s">
        <v>104</v>
      </c>
      <c r="J96" s="105"/>
      <c r="K96" s="105"/>
      <c r="L96" s="105"/>
      <c r="M96" s="105"/>
    </row>
    <row r="97" spans="2:13">
      <c r="B97" s="55" t="s">
        <v>102</v>
      </c>
      <c r="C97" s="56"/>
      <c r="D97" s="56"/>
      <c r="E97" s="56"/>
      <c r="F97" s="56"/>
      <c r="G97" s="56"/>
      <c r="H97" s="57"/>
      <c r="I97" s="73"/>
      <c r="J97" s="74"/>
      <c r="K97" s="74"/>
      <c r="L97" s="74"/>
      <c r="M97" s="75"/>
    </row>
    <row r="98" spans="2:13" ht="81.5" customHeight="1">
      <c r="B98" s="30" t="s">
        <v>179</v>
      </c>
      <c r="C98" s="31"/>
      <c r="D98" s="31"/>
      <c r="E98" s="31"/>
      <c r="F98" s="31"/>
      <c r="G98" s="31"/>
      <c r="H98" s="31"/>
      <c r="I98" s="32"/>
      <c r="J98" s="32"/>
      <c r="K98" s="32"/>
      <c r="L98" s="32"/>
      <c r="M98" s="32"/>
    </row>
  </sheetData>
  <mergeCells count="206">
    <mergeCell ref="B73:H73"/>
    <mergeCell ref="B74:H74"/>
    <mergeCell ref="B75:H75"/>
    <mergeCell ref="I71:M71"/>
    <mergeCell ref="I72:M72"/>
    <mergeCell ref="I73:M73"/>
    <mergeCell ref="I74:M74"/>
    <mergeCell ref="I75:M75"/>
    <mergeCell ref="B79:H79"/>
    <mergeCell ref="I79:M79"/>
    <mergeCell ref="B2:J2"/>
    <mergeCell ref="I8:M8"/>
    <mergeCell ref="H33:I33"/>
    <mergeCell ref="J33:K33"/>
    <mergeCell ref="H30:M30"/>
    <mergeCell ref="H31:M31"/>
    <mergeCell ref="H32:M32"/>
    <mergeCell ref="B30:G30"/>
    <mergeCell ref="B31:G31"/>
    <mergeCell ref="B32:G32"/>
    <mergeCell ref="B33:G33"/>
    <mergeCell ref="B15:M15"/>
    <mergeCell ref="B25:D25"/>
    <mergeCell ref="E22:M22"/>
    <mergeCell ref="E23:M23"/>
    <mergeCell ref="E24:M24"/>
    <mergeCell ref="E25:M25"/>
    <mergeCell ref="B27:F27"/>
    <mergeCell ref="B28:F28"/>
    <mergeCell ref="G27:M27"/>
    <mergeCell ref="G28:M28"/>
    <mergeCell ref="E12:M12"/>
    <mergeCell ref="E13:M13"/>
    <mergeCell ref="B11:M11"/>
    <mergeCell ref="G53:M53"/>
    <mergeCell ref="I77:M77"/>
    <mergeCell ref="I78:M78"/>
    <mergeCell ref="I80:M80"/>
    <mergeCell ref="B77:H77"/>
    <mergeCell ref="B78:H78"/>
    <mergeCell ref="B80:H80"/>
    <mergeCell ref="I70:M70"/>
    <mergeCell ref="B70:H70"/>
    <mergeCell ref="B71:H71"/>
    <mergeCell ref="B72:H72"/>
    <mergeCell ref="I64:K64"/>
    <mergeCell ref="I55:J55"/>
    <mergeCell ref="I56:J56"/>
    <mergeCell ref="I57:J57"/>
    <mergeCell ref="I58:J58"/>
    <mergeCell ref="I59:J59"/>
    <mergeCell ref="I60:J60"/>
    <mergeCell ref="F55:H55"/>
    <mergeCell ref="F56:H56"/>
    <mergeCell ref="F57:H57"/>
    <mergeCell ref="F58:H58"/>
    <mergeCell ref="F59:H59"/>
    <mergeCell ref="F60:H60"/>
    <mergeCell ref="B94:M94"/>
    <mergeCell ref="B97:H97"/>
    <mergeCell ref="I97:M97"/>
    <mergeCell ref="I88:M88"/>
    <mergeCell ref="I89:M89"/>
    <mergeCell ref="I90:M90"/>
    <mergeCell ref="I91:M91"/>
    <mergeCell ref="I92:M92"/>
    <mergeCell ref="I93:M93"/>
    <mergeCell ref="B88:H88"/>
    <mergeCell ref="B89:H89"/>
    <mergeCell ref="B90:H90"/>
    <mergeCell ref="B91:H91"/>
    <mergeCell ref="B92:H92"/>
    <mergeCell ref="B93:H93"/>
    <mergeCell ref="B96:H96"/>
    <mergeCell ref="I96:M96"/>
    <mergeCell ref="B95:M95"/>
    <mergeCell ref="B86:M86"/>
    <mergeCell ref="K82:L82"/>
    <mergeCell ref="K83:L83"/>
    <mergeCell ref="K84:L84"/>
    <mergeCell ref="K85:L85"/>
    <mergeCell ref="I82:J82"/>
    <mergeCell ref="I83:J83"/>
    <mergeCell ref="I84:J84"/>
    <mergeCell ref="I85:J85"/>
    <mergeCell ref="I50:J50"/>
    <mergeCell ref="K46:L47"/>
    <mergeCell ref="K48:L48"/>
    <mergeCell ref="K49:L49"/>
    <mergeCell ref="K50:L50"/>
    <mergeCell ref="I87:M87"/>
    <mergeCell ref="B21:M21"/>
    <mergeCell ref="B29:M29"/>
    <mergeCell ref="I65:K65"/>
    <mergeCell ref="I66:K66"/>
    <mergeCell ref="I67:K67"/>
    <mergeCell ref="B44:E44"/>
    <mergeCell ref="F41:G41"/>
    <mergeCell ref="F42:G42"/>
    <mergeCell ref="F43:G43"/>
    <mergeCell ref="F44:G44"/>
    <mergeCell ref="I41:J41"/>
    <mergeCell ref="I42:J42"/>
    <mergeCell ref="I43:J43"/>
    <mergeCell ref="I44:J44"/>
    <mergeCell ref="B61:M61"/>
    <mergeCell ref="I62:K62"/>
    <mergeCell ref="B62:H62"/>
    <mergeCell ref="B63:H63"/>
    <mergeCell ref="B3:M3"/>
    <mergeCell ref="B4:H4"/>
    <mergeCell ref="I4:M4"/>
    <mergeCell ref="B5:H5"/>
    <mergeCell ref="I5:M5"/>
    <mergeCell ref="L35:M35"/>
    <mergeCell ref="L36:M36"/>
    <mergeCell ref="I35:K35"/>
    <mergeCell ref="I36:K36"/>
    <mergeCell ref="F35:H35"/>
    <mergeCell ref="F36:H36"/>
    <mergeCell ref="B35:E35"/>
    <mergeCell ref="B36:E36"/>
    <mergeCell ref="B6:H6"/>
    <mergeCell ref="I6:M6"/>
    <mergeCell ref="B7:H7"/>
    <mergeCell ref="I7:M7"/>
    <mergeCell ref="B8:H8"/>
    <mergeCell ref="B13:D13"/>
    <mergeCell ref="B14:M14"/>
    <mergeCell ref="B9:M9"/>
    <mergeCell ref="B10:M10"/>
    <mergeCell ref="B12:D12"/>
    <mergeCell ref="B22:D22"/>
    <mergeCell ref="B23:D23"/>
    <mergeCell ref="B24:D24"/>
    <mergeCell ref="B16:M16"/>
    <mergeCell ref="B17:M17"/>
    <mergeCell ref="B19:D19"/>
    <mergeCell ref="B20:D20"/>
    <mergeCell ref="E19:M19"/>
    <mergeCell ref="E20:M20"/>
    <mergeCell ref="B18:M18"/>
    <mergeCell ref="B26:M26"/>
    <mergeCell ref="B34:M34"/>
    <mergeCell ref="L37:M37"/>
    <mergeCell ref="I37:K37"/>
    <mergeCell ref="F37:H37"/>
    <mergeCell ref="B37:E37"/>
    <mergeCell ref="B40:M40"/>
    <mergeCell ref="B41:E41"/>
    <mergeCell ref="L38:M38"/>
    <mergeCell ref="L39:M39"/>
    <mergeCell ref="I38:K38"/>
    <mergeCell ref="I39:K39"/>
    <mergeCell ref="F38:H38"/>
    <mergeCell ref="F39:H39"/>
    <mergeCell ref="B38:E38"/>
    <mergeCell ref="B39:E39"/>
    <mergeCell ref="B42:E42"/>
    <mergeCell ref="B43:E43"/>
    <mergeCell ref="B45:M45"/>
    <mergeCell ref="B46:C46"/>
    <mergeCell ref="D46:E46"/>
    <mergeCell ref="F46:F47"/>
    <mergeCell ref="B54:M54"/>
    <mergeCell ref="B55:E55"/>
    <mergeCell ref="B56:E56"/>
    <mergeCell ref="B53:E53"/>
    <mergeCell ref="G51:H51"/>
    <mergeCell ref="G52:H52"/>
    <mergeCell ref="I51:J51"/>
    <mergeCell ref="I52:J52"/>
    <mergeCell ref="K51:L51"/>
    <mergeCell ref="K52:L52"/>
    <mergeCell ref="M46:M47"/>
    <mergeCell ref="G46:H47"/>
    <mergeCell ref="G48:H48"/>
    <mergeCell ref="G49:H49"/>
    <mergeCell ref="G50:H50"/>
    <mergeCell ref="I46:J47"/>
    <mergeCell ref="I48:J48"/>
    <mergeCell ref="I49:J49"/>
    <mergeCell ref="B98:H98"/>
    <mergeCell ref="I98:M98"/>
    <mergeCell ref="B59:E59"/>
    <mergeCell ref="B60:E60"/>
    <mergeCell ref="B57:E57"/>
    <mergeCell ref="B58:E58"/>
    <mergeCell ref="B76:M76"/>
    <mergeCell ref="B68:M68"/>
    <mergeCell ref="B69:M69"/>
    <mergeCell ref="B81:M81"/>
    <mergeCell ref="B87:H87"/>
    <mergeCell ref="B64:H64"/>
    <mergeCell ref="B65:H65"/>
    <mergeCell ref="B66:H66"/>
    <mergeCell ref="B67:H67"/>
    <mergeCell ref="I63:K63"/>
    <mergeCell ref="C82:E82"/>
    <mergeCell ref="C83:E83"/>
    <mergeCell ref="C84:E84"/>
    <mergeCell ref="C85:E85"/>
    <mergeCell ref="F82:G82"/>
    <mergeCell ref="F83:G83"/>
    <mergeCell ref="F84:G84"/>
    <mergeCell ref="F85:G85"/>
  </mergeCells>
  <dataValidations count="9">
    <dataValidation type="list" allowBlank="1" showInputMessage="1" showErrorMessage="1" sqref="F42:G44" xr:uid="{17A4F71B-6206-475F-810D-0D8D2F0CE685}">
      <formula1>"University, College, Professional Training, Technical Secondary, Upper Secondary, Lower Secondary, Primary"</formula1>
    </dataValidation>
    <dataValidation type="list" allowBlank="1" showInputMessage="1" showErrorMessage="1" sqref="I83:J85" xr:uid="{E521A7A9-EFE6-49EA-A0CE-8A7798B49B7A}">
      <formula1>"Current Supervisor, Former Supervisor, Academic Referee, Professional Colleague, Client/Partner, Other Professional Referee"</formula1>
    </dataValidation>
    <dataValidation type="list" allowBlank="1" showInputMessage="1" showErrorMessage="1" sqref="M48:M52" xr:uid="{21A8A9CF-3A44-49FD-AE5A-DDFCA3EB4D57}">
      <formula1>"Full-time, Part-time, Intern, Volunteer, Other"</formula1>
    </dataValidation>
    <dataValidation type="list" allowBlank="1" showInputMessage="1" showErrorMessage="1" sqref="F36:M39" xr:uid="{8745DC67-B56F-4025-B533-1AA92E0E7A9A}">
      <formula1>"Native, Advanced, Intermediate, Basic, None"</formula1>
    </dataValidation>
    <dataValidation type="list" allowBlank="1" showInputMessage="1" showErrorMessage="1" sqref="B15:M15" xr:uid="{824456B1-D594-4261-AD14-2EA1D95A6E5B}">
      <formula1>"Female, Male, Other"</formula1>
    </dataValidation>
    <dataValidation type="list" allowBlank="1" showInputMessage="1" showErrorMessage="1" sqref="I8:M8" xr:uid="{9AF6ACF2-4E0F-40DF-9BD2-B25C24623F70}">
      <formula1>"Good Neighbors International Website, Online Job Platform, Social Media, Employee Referral, Professional Network, Other"</formula1>
    </dataValidation>
    <dataValidation type="list" allowBlank="1" showInputMessage="1" showErrorMessage="1" sqref="H30 M56:M60 I87:I93" xr:uid="{66565BEA-5932-4854-B5F4-AFB88F0DF9F9}">
      <formula1>"Yes, No"</formula1>
    </dataValidation>
    <dataValidation type="list" allowBlank="1" showInputMessage="1" showErrorMessage="1" sqref="I78:I80" xr:uid="{FEBF7753-38A2-48DA-9D85-AC50B9DEADCB}">
      <formula1>"Advanced, Intermediate, Beginner"</formula1>
    </dataValidation>
    <dataValidation type="list" allowBlank="1" showInputMessage="1" showErrorMessage="1" sqref="I71:I75" xr:uid="{CB18265F-7BF7-4C2F-8504-4DC21E42DA66}">
      <formula1>"Advanced, Intermediate, Beginner, Not Applicable"</formula1>
    </dataValidation>
  </dataValidations>
  <hyperlinks>
    <hyperlink ref="E20" r:id="rId1" xr:uid="{E78EF3A3-817A-4A91-8CF1-9488037D5D8F}"/>
    <hyperlink ref="K83" r:id="rId2" xr:uid="{BB210D5A-B355-4927-944D-1370DBA94A65}"/>
    <hyperlink ref="K84" r:id="rId3" xr:uid="{B3ECB0E1-E87F-49B6-B2E9-4EF22E3EEA12}"/>
    <hyperlink ref="K85" r:id="rId4" xr:uid="{1C2D18E2-DBAF-4231-A3C4-349731AA01D7}"/>
  </hyperlinks>
  <pageMargins left="0.7" right="0.7" top="0.75" bottom="0.75" header="0.3" footer="0.3"/>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924E-AFD3-4232-BAAB-5F884ABCD71A}">
  <sheetPr codeName="Sheet2"/>
  <dimension ref="B2:CA9"/>
  <sheetViews>
    <sheetView tabSelected="1" workbookViewId="0">
      <selection activeCell="D5" sqref="D5:D9"/>
    </sheetView>
  </sheetViews>
  <sheetFormatPr defaultRowHeight="14.5"/>
  <cols>
    <col min="1" max="1" width="2.90625" customWidth="1"/>
    <col min="2" max="2" width="4.08984375" bestFit="1" customWidth="1"/>
    <col min="3" max="3" width="10.1796875" customWidth="1"/>
    <col min="4" max="4" width="9.1796875" customWidth="1"/>
    <col min="5" max="5" width="11.453125" customWidth="1"/>
    <col min="6" max="6" width="15.26953125" customWidth="1"/>
    <col min="7" max="7" width="13.36328125" customWidth="1"/>
    <col min="8" max="8" width="20.1796875" customWidth="1"/>
    <col min="9" max="10" width="8.81640625" bestFit="1" customWidth="1"/>
    <col min="11" max="12" width="8.81640625" customWidth="1"/>
    <col min="13" max="13" width="12.26953125" customWidth="1"/>
    <col min="15" max="15" width="11.6328125" customWidth="1"/>
    <col min="16" max="16" width="8.81640625" bestFit="1" customWidth="1"/>
    <col min="17" max="17" width="12.1796875" customWidth="1"/>
    <col min="18" max="18" width="12" customWidth="1"/>
    <col min="19" max="20" width="12.36328125" customWidth="1"/>
    <col min="21" max="21" width="9.54296875" customWidth="1"/>
    <col min="22" max="22" width="9.7265625" customWidth="1"/>
    <col min="23" max="23" width="8.81640625" bestFit="1" customWidth="1"/>
    <col min="24" max="24" width="9.54296875" customWidth="1"/>
    <col min="25" max="25" width="12" customWidth="1"/>
    <col min="26" max="27" width="9.54296875" customWidth="1"/>
    <col min="28" max="29" width="8.81640625" bestFit="1" customWidth="1"/>
    <col min="30" max="30" width="9.36328125" customWidth="1"/>
    <col min="31" max="31" width="9.90625" customWidth="1"/>
    <col min="32" max="32" width="10.36328125" customWidth="1"/>
    <col min="33" max="33" width="10.7265625" customWidth="1"/>
    <col min="35" max="35" width="9.90625" customWidth="1"/>
    <col min="36" max="37" width="8.81640625" bestFit="1" customWidth="1"/>
    <col min="38" max="38" width="12.81640625" customWidth="1"/>
    <col min="39" max="39" width="6.7265625" bestFit="1" customWidth="1"/>
    <col min="40" max="40" width="5.1796875" bestFit="1" customWidth="1"/>
    <col min="41" max="41" width="6.7265625" bestFit="1" customWidth="1"/>
    <col min="42" max="42" width="5.1796875" bestFit="1" customWidth="1"/>
    <col min="43" max="43" width="8.81640625" bestFit="1" customWidth="1"/>
    <col min="44" max="44" width="11.54296875" customWidth="1"/>
    <col min="45" max="45" width="12.7265625" customWidth="1"/>
    <col min="46" max="46" width="11" customWidth="1"/>
    <col min="47" max="47" width="15.54296875" customWidth="1"/>
    <col min="48" max="48" width="12.7265625" customWidth="1"/>
    <col min="49" max="49" width="9.453125" customWidth="1"/>
    <col min="50" max="52" width="8.81640625" bestFit="1" customWidth="1"/>
    <col min="53" max="53" width="11.453125" customWidth="1"/>
    <col min="54" max="54" width="10.81640625" customWidth="1"/>
    <col min="55" max="55" width="14.08984375" customWidth="1"/>
    <col min="56" max="56" width="12.54296875" customWidth="1"/>
    <col min="57" max="57" width="10.81640625" customWidth="1"/>
    <col min="58" max="58" width="12.1796875" customWidth="1"/>
    <col min="59" max="59" width="9.54296875" customWidth="1"/>
    <col min="60" max="60" width="11.81640625" customWidth="1"/>
    <col min="61" max="61" width="11.7265625" customWidth="1"/>
    <col min="62" max="62" width="12.54296875" customWidth="1"/>
    <col min="63" max="63" width="9.90625" customWidth="1"/>
    <col min="64" max="64" width="12.6328125" customWidth="1"/>
    <col min="65" max="65" width="12" customWidth="1"/>
    <col min="66" max="66" width="9.81640625" customWidth="1"/>
    <col min="67" max="67" width="8.81640625" bestFit="1" customWidth="1"/>
    <col min="68" max="68" width="12.54296875" customWidth="1"/>
    <col min="69" max="69" width="8.81640625" bestFit="1" customWidth="1"/>
    <col min="70" max="70" width="12.7265625" customWidth="1"/>
    <col min="71" max="71" width="14" customWidth="1"/>
    <col min="72" max="72" width="15.26953125" customWidth="1"/>
    <col min="73" max="73" width="13.453125" customWidth="1"/>
    <col min="76" max="76" width="12.453125" customWidth="1"/>
    <col min="77" max="77" width="13" customWidth="1"/>
    <col min="78" max="78" width="9.36328125" customWidth="1"/>
  </cols>
  <sheetData>
    <row r="2" spans="2:79" s="15" customFormat="1" ht="39" customHeight="1">
      <c r="B2" s="148" t="s">
        <v>96</v>
      </c>
      <c r="C2" s="178" t="str">
        <f>'Application Form'!B10</f>
        <v>I. PERSONAL INFORMATION</v>
      </c>
      <c r="D2" s="179"/>
      <c r="E2" s="179"/>
      <c r="F2" s="179"/>
      <c r="G2" s="179"/>
      <c r="H2" s="179"/>
      <c r="I2" s="179"/>
      <c r="J2" s="179"/>
      <c r="K2" s="179"/>
      <c r="L2" s="179"/>
      <c r="M2" s="179"/>
      <c r="N2" s="179"/>
      <c r="O2" s="179"/>
      <c r="P2" s="179"/>
      <c r="Q2" s="179"/>
      <c r="R2" s="179"/>
      <c r="S2" s="180"/>
      <c r="T2" s="185" t="str">
        <f>'Application Form'!B34</f>
        <v>II. LANGUAGE PROFICIENCY</v>
      </c>
      <c r="U2" s="186"/>
      <c r="V2" s="186"/>
      <c r="W2" s="186"/>
      <c r="X2" s="186"/>
      <c r="Y2" s="186"/>
      <c r="Z2" s="186"/>
      <c r="AA2" s="186"/>
      <c r="AB2" s="186"/>
      <c r="AC2" s="186"/>
      <c r="AD2" s="186"/>
      <c r="AE2" s="187"/>
      <c r="AF2" s="164" t="str">
        <f>'Application Form'!B40</f>
        <v>III. EDUCATION BACKGROUND</v>
      </c>
      <c r="AG2" s="165"/>
      <c r="AH2" s="165"/>
      <c r="AI2" s="165"/>
      <c r="AJ2" s="165"/>
      <c r="AK2" s="165"/>
      <c r="AL2" s="166"/>
      <c r="AM2" s="140" t="str">
        <f>'Application Form'!B45</f>
        <v>IV. WORK EXPERIENCE</v>
      </c>
      <c r="AN2" s="141"/>
      <c r="AO2" s="141"/>
      <c r="AP2" s="141"/>
      <c r="AQ2" s="141"/>
      <c r="AR2" s="141"/>
      <c r="AS2" s="141"/>
      <c r="AT2" s="141"/>
      <c r="AU2" s="141"/>
      <c r="AV2" s="142"/>
      <c r="AW2" s="143" t="str">
        <f>'Application Form'!B54</f>
        <v>V. TRAINING, CERTIFICATIONS AND PROFESSIONAL DEVELOPMENT</v>
      </c>
      <c r="AX2" s="144"/>
      <c r="AY2" s="144"/>
      <c r="AZ2" s="144"/>
      <c r="BA2" s="144"/>
      <c r="BB2" s="145"/>
      <c r="BC2" s="198" t="str">
        <f>'Application Form'!B61</f>
        <v>VI. PROFESSIONAL QUALIFICATIONS, LICENCES AND MEMBERSHIPS</v>
      </c>
      <c r="BD2" s="199"/>
      <c r="BE2" s="199"/>
      <c r="BF2" s="199"/>
      <c r="BG2" s="146" t="str">
        <f>'Application Form'!B68</f>
        <v>VII. COMPUTER AND OTHER RELEVANT SKILLS</v>
      </c>
      <c r="BH2" s="147"/>
      <c r="BI2" s="147"/>
      <c r="BJ2" s="147"/>
      <c r="BK2" s="147"/>
      <c r="BL2" s="147"/>
      <c r="BM2" s="147"/>
      <c r="BN2" s="147"/>
      <c r="BO2" s="209" t="str">
        <f>'Application Form'!B81</f>
        <v>VIII. PROFESSIONAL REFERENCES</v>
      </c>
      <c r="BP2" s="210"/>
      <c r="BQ2" s="210"/>
      <c r="BR2" s="210"/>
      <c r="BS2" s="210"/>
      <c r="BT2" s="210"/>
      <c r="BU2" s="202" t="str">
        <f>'Application Form'!B86</f>
        <v>IX. DOCUMENTS ATTACHED</v>
      </c>
      <c r="BV2" s="203"/>
      <c r="BW2" s="203"/>
      <c r="BX2" s="203"/>
      <c r="BY2" s="203"/>
      <c r="BZ2" s="203"/>
      <c r="CA2" s="203"/>
    </row>
    <row r="3" spans="2:79" s="16" customFormat="1" ht="17" customHeight="1">
      <c r="B3" s="149"/>
      <c r="C3" s="151" t="str">
        <f>'Application Form'!B11</f>
        <v>1. Full Name</v>
      </c>
      <c r="D3" s="152"/>
      <c r="E3" s="188" t="str">
        <f>'Application Form'!B14</f>
        <v>2. Gender</v>
      </c>
      <c r="F3" s="188" t="str">
        <f>'Application Form'!B16</f>
        <v>3. Nationality</v>
      </c>
      <c r="G3" s="151" t="str">
        <f>'Application Form'!B18</f>
        <v>4. Contact Information</v>
      </c>
      <c r="H3" s="152"/>
      <c r="I3" s="151" t="str">
        <f>'Application Form'!B21</f>
        <v>5. Current Address</v>
      </c>
      <c r="J3" s="181"/>
      <c r="K3" s="181"/>
      <c r="L3" s="152"/>
      <c r="M3" s="151" t="str">
        <f>'Application Form'!B26</f>
        <v>6. Availability</v>
      </c>
      <c r="N3" s="152"/>
      <c r="O3" s="151" t="str">
        <f>'Application Form'!B29</f>
        <v>7. Previous Employment with the Organisation</v>
      </c>
      <c r="P3" s="181"/>
      <c r="Q3" s="181"/>
      <c r="R3" s="181"/>
      <c r="S3" s="152"/>
      <c r="T3" s="182" t="str">
        <f>'Application Form'!B36</f>
        <v>English</v>
      </c>
      <c r="U3" s="183"/>
      <c r="V3" s="184"/>
      <c r="W3" s="182" t="str">
        <f>'Application Form'!B37</f>
        <v>Kinyarwanda</v>
      </c>
      <c r="X3" s="183"/>
      <c r="Y3" s="184"/>
      <c r="Z3" s="182" t="str">
        <f>'Application Form'!B38</f>
        <v>French</v>
      </c>
      <c r="AA3" s="183"/>
      <c r="AB3" s="184"/>
      <c r="AC3" s="182" t="str">
        <f>'Application Form'!B39</f>
        <v>Other: ___________________</v>
      </c>
      <c r="AD3" s="183"/>
      <c r="AE3" s="184"/>
      <c r="AF3" s="175" t="str">
        <f>'Application Form'!B41</f>
        <v>Name of Institution</v>
      </c>
      <c r="AG3" s="176" t="str">
        <f>'Application Form'!F41</f>
        <v>Institution Type</v>
      </c>
      <c r="AH3" s="176" t="str">
        <f>'Application Form'!H41</f>
        <v>District/City</v>
      </c>
      <c r="AI3" s="176" t="str">
        <f>'Application Form'!I41</f>
        <v>Field of Study</v>
      </c>
      <c r="AJ3" s="176" t="str">
        <f>'Application Form'!K41</f>
        <v>From</v>
      </c>
      <c r="AK3" s="176" t="str">
        <f>'Application Form'!L41</f>
        <v>To</v>
      </c>
      <c r="AL3" s="176" t="str">
        <f>'Application Form'!M41</f>
        <v>Qualification Obtained</v>
      </c>
      <c r="AM3" s="195" t="str">
        <f>'Application Form'!B46</f>
        <v>From</v>
      </c>
      <c r="AN3" s="195"/>
      <c r="AO3" s="196" t="str">
        <f>'Application Form'!D46</f>
        <v>To</v>
      </c>
      <c r="AP3" s="197"/>
      <c r="AQ3" s="190" t="str">
        <f>'Application Form'!F46</f>
        <v>No. of Months</v>
      </c>
      <c r="AR3" s="190" t="str">
        <f>'Application Form'!B53</f>
        <v>Total experience in months:</v>
      </c>
      <c r="AS3" s="190" t="str">
        <f>'Application Form'!G46</f>
        <v>Organisation</v>
      </c>
      <c r="AT3" s="190" t="str">
        <f>'Application Form'!I46</f>
        <v>Position</v>
      </c>
      <c r="AU3" s="190" t="str">
        <f>'Application Form'!K46</f>
        <v>Main Responsibilities</v>
      </c>
      <c r="AV3" s="190" t="str">
        <f>'Application Form'!M46</f>
        <v>Employment Type</v>
      </c>
      <c r="AW3" s="192" t="str">
        <f>'Application Form'!B55</f>
        <v>Name of Training or Activity</v>
      </c>
      <c r="AX3" s="193" t="str">
        <f>'Application Form'!F55</f>
        <v>Training Provider</v>
      </c>
      <c r="AY3" s="193" t="str">
        <f>'Application Form'!I55</f>
        <v>Location</v>
      </c>
      <c r="AZ3" s="193" t="str">
        <f>'Application Form'!K55</f>
        <v>Duration
(days)</v>
      </c>
      <c r="BA3" s="193" t="str">
        <f>'Application Form'!L55</f>
        <v>Year Completed</v>
      </c>
      <c r="BB3" s="193" t="str">
        <f>'Application Form'!M55</f>
        <v>Certificate Obtained</v>
      </c>
      <c r="BC3" s="200" t="str">
        <f>'Application Form'!B62</f>
        <v>Qualification, License, Registration or Membership</v>
      </c>
      <c r="BD3" s="200" t="str">
        <f>'Application Form'!I62</f>
        <v>Issuing Organisation</v>
      </c>
      <c r="BE3" s="200" t="str">
        <f>'Application Form'!L62</f>
        <v>Year Obtained</v>
      </c>
      <c r="BF3" s="200" t="str">
        <f>'Application Form'!M62</f>
        <v>Expiry Date</v>
      </c>
      <c r="BG3" s="206" t="str">
        <f>'Application Form'!B69</f>
        <v>1. Computer Proficiency</v>
      </c>
      <c r="BH3" s="207"/>
      <c r="BI3" s="207"/>
      <c r="BJ3" s="207"/>
      <c r="BK3" s="208"/>
      <c r="BL3" s="206" t="str">
        <f>'Application Form'!B76</f>
        <v>2. Additional Skills</v>
      </c>
      <c r="BM3" s="207"/>
      <c r="BN3" s="208"/>
      <c r="BO3" s="211" t="str">
        <f>'Application Form'!C82</f>
        <v>Full Name</v>
      </c>
      <c r="BP3" s="211" t="str">
        <f>'Application Form'!F82</f>
        <v>Organisation</v>
      </c>
      <c r="BQ3" s="211" t="str">
        <f>'Application Form'!H82</f>
        <v>Position</v>
      </c>
      <c r="BR3" s="211" t="str">
        <f>'Application Form'!I82</f>
        <v>Professional Relationship</v>
      </c>
      <c r="BS3" s="211" t="str">
        <f>'Application Form'!K82</f>
        <v>Email Address</v>
      </c>
      <c r="BT3" s="212" t="str">
        <f>'Application Form'!M82</f>
        <v>Telephone Number</v>
      </c>
      <c r="BU3" s="204" t="str">
        <f>'Application Form'!B87</f>
        <v>GNI Job Application Form:</v>
      </c>
      <c r="BV3" s="204" t="str">
        <f>'Application Form'!B88</f>
        <v>CV:</v>
      </c>
      <c r="BW3" s="204" t="str">
        <f>'Application Form'!B89</f>
        <v>Cover Letter:</v>
      </c>
      <c r="BX3" s="204" t="str">
        <f>'Application Form'!B90</f>
        <v>Academic Certificates:</v>
      </c>
      <c r="BY3" s="204" t="str">
        <f>'Application Form'!B91</f>
        <v>Professional Certificates or Licenses:</v>
      </c>
      <c r="BZ3" s="204" t="str">
        <f>'Application Form'!B92</f>
        <v>Portfolio or Work Samples:</v>
      </c>
      <c r="CA3" s="204" t="str">
        <f>'Application Form'!B93</f>
        <v>Other: _____________________</v>
      </c>
    </row>
    <row r="4" spans="2:79" ht="43.5">
      <c r="B4" s="150"/>
      <c r="C4" s="21" t="str">
        <f>'Application Form'!B12</f>
        <v>Surname:</v>
      </c>
      <c r="D4" s="21" t="str">
        <f>'Application Form'!B13</f>
        <v>Given Name(s):</v>
      </c>
      <c r="E4" s="189"/>
      <c r="F4" s="189"/>
      <c r="G4" s="21" t="str">
        <f>'Application Form'!B19</f>
        <v>Mobile Number:</v>
      </c>
      <c r="H4" s="21" t="str">
        <f>'Application Form'!B20</f>
        <v>Email Address:</v>
      </c>
      <c r="I4" s="21" t="str">
        <f>'Application Form'!B22</f>
        <v>Village:</v>
      </c>
      <c r="J4" s="21" t="str">
        <f>'Application Form'!B23</f>
        <v>Cell:</v>
      </c>
      <c r="K4" s="21" t="str">
        <f>'Application Form'!B24</f>
        <v>Sector:</v>
      </c>
      <c r="L4" s="21" t="str">
        <f>'Application Form'!B25</f>
        <v>District/City:</v>
      </c>
      <c r="M4" s="21" t="str">
        <f>'Application Form'!B27</f>
        <v>Earliest Available Start Date:</v>
      </c>
      <c r="N4" s="21" t="str">
        <f>'Application Form'!B28</f>
        <v>Current Notice Period:</v>
      </c>
      <c r="O4" s="21" t="s">
        <v>116</v>
      </c>
      <c r="P4" s="21" t="str">
        <f>'Application Form'!B31</f>
        <v>Previous Position:</v>
      </c>
      <c r="Q4" s="21" t="str">
        <f>'Application Form'!B32</f>
        <v>Department/Project:</v>
      </c>
      <c r="R4" s="153" t="str">
        <f>'Application Form'!B33</f>
        <v>Employment Period:</v>
      </c>
      <c r="S4" s="154"/>
      <c r="T4" s="23" t="str">
        <f>'Application Form'!F35</f>
        <v>Writing</v>
      </c>
      <c r="U4" s="23" t="str">
        <f>'Application Form'!I35</f>
        <v>Speaking</v>
      </c>
      <c r="V4" s="23" t="str">
        <f>'Application Form'!L35</f>
        <v>Reading</v>
      </c>
      <c r="W4" s="23" t="str">
        <f>'Application Form'!F35</f>
        <v>Writing</v>
      </c>
      <c r="X4" s="23" t="str">
        <f>'Application Form'!I35</f>
        <v>Speaking</v>
      </c>
      <c r="Y4" s="23" t="str">
        <f>'Application Form'!L35</f>
        <v>Reading</v>
      </c>
      <c r="Z4" s="23" t="str">
        <f>'Application Form'!F35</f>
        <v>Writing</v>
      </c>
      <c r="AA4" s="23" t="str">
        <f>'Application Form'!I35</f>
        <v>Speaking</v>
      </c>
      <c r="AB4" s="23" t="str">
        <f>'Application Form'!L35</f>
        <v>Reading</v>
      </c>
      <c r="AC4" s="23" t="str">
        <f>'Application Form'!F35</f>
        <v>Writing</v>
      </c>
      <c r="AD4" s="23" t="str">
        <f>'Application Form'!I35</f>
        <v>Speaking</v>
      </c>
      <c r="AE4" s="23" t="str">
        <f>'Application Form'!L35</f>
        <v>Reading</v>
      </c>
      <c r="AF4" s="175"/>
      <c r="AG4" s="177"/>
      <c r="AH4" s="177"/>
      <c r="AI4" s="177"/>
      <c r="AJ4" s="177"/>
      <c r="AK4" s="177"/>
      <c r="AL4" s="177"/>
      <c r="AM4" s="20" t="str">
        <f>'Application Form'!B47</f>
        <v>Month</v>
      </c>
      <c r="AN4" s="20" t="str">
        <f>'Application Form'!C47</f>
        <v>Year</v>
      </c>
      <c r="AO4" s="20" t="str">
        <f>'Application Form'!D47</f>
        <v>Month</v>
      </c>
      <c r="AP4" s="20" t="str">
        <f>'Application Form'!E47</f>
        <v>Year</v>
      </c>
      <c r="AQ4" s="191"/>
      <c r="AR4" s="191"/>
      <c r="AS4" s="191"/>
      <c r="AT4" s="191"/>
      <c r="AU4" s="191"/>
      <c r="AV4" s="191"/>
      <c r="AW4" s="192"/>
      <c r="AX4" s="194"/>
      <c r="AY4" s="194"/>
      <c r="AZ4" s="194"/>
      <c r="BA4" s="194"/>
      <c r="BB4" s="194"/>
      <c r="BC4" s="201"/>
      <c r="BD4" s="201"/>
      <c r="BE4" s="201"/>
      <c r="BF4" s="201"/>
      <c r="BG4" s="29" t="str">
        <f>'Application Form'!B71</f>
        <v>Microsoft Word</v>
      </c>
      <c r="BH4" s="29" t="str">
        <f>'Application Form'!B72</f>
        <v>Microsoft Excel</v>
      </c>
      <c r="BI4" s="29" t="str">
        <f>'Application Form'!B73</f>
        <v>Microsoft PowerPoint</v>
      </c>
      <c r="BJ4" s="29" t="str">
        <f>'Application Form'!B74</f>
        <v>Email and Internet Applications</v>
      </c>
      <c r="BK4" s="29" t="str">
        <f>'Application Form'!B75</f>
        <v>Other: ___________________</v>
      </c>
      <c r="BL4" s="29" t="str">
        <f>'Application Form'!B78</f>
        <v>InDesign</v>
      </c>
      <c r="BM4" s="29" t="str">
        <f>'Application Form'!B79</f>
        <v>Photoshop</v>
      </c>
      <c r="BN4" s="29" t="str">
        <f>'Application Form'!B80</f>
        <v>STATA</v>
      </c>
      <c r="BO4" s="211"/>
      <c r="BP4" s="211"/>
      <c r="BQ4" s="211"/>
      <c r="BR4" s="211"/>
      <c r="BS4" s="211"/>
      <c r="BT4" s="212"/>
      <c r="BU4" s="205"/>
      <c r="BV4" s="205"/>
      <c r="BW4" s="205"/>
      <c r="BX4" s="205"/>
      <c r="BY4" s="205"/>
      <c r="BZ4" s="205"/>
      <c r="CA4" s="205"/>
    </row>
    <row r="5" spans="2:79" s="14" customFormat="1" ht="29">
      <c r="B5" s="155">
        <v>1</v>
      </c>
      <c r="C5" s="155" t="str">
        <f>'Application Form'!E12</f>
        <v>WHITE</v>
      </c>
      <c r="D5" s="155" t="str">
        <f>'Application Form'!E13</f>
        <v>Snow</v>
      </c>
      <c r="E5" s="155" t="str">
        <f>'Application Form'!B15</f>
        <v>Female</v>
      </c>
      <c r="F5" s="155" t="str">
        <f>'Application Form'!B17</f>
        <v>Rwandan</v>
      </c>
      <c r="G5" s="155" t="str">
        <f>'Application Form'!E19</f>
        <v>0799 999 9999</v>
      </c>
      <c r="H5" s="155" t="str">
        <f>'Application Form'!E20</f>
        <v>applicant@email.com</v>
      </c>
      <c r="I5" s="155" t="str">
        <f>'Application Form'!E22</f>
        <v>Village Name</v>
      </c>
      <c r="J5" s="158" t="str">
        <f>'Application Form'!E23</f>
        <v>Cell Name</v>
      </c>
      <c r="K5" s="158" t="str">
        <f>'Application Form'!E24</f>
        <v>Sector Name</v>
      </c>
      <c r="L5" s="158" t="str">
        <f>'Application Form'!E25</f>
        <v>Kigali</v>
      </c>
      <c r="M5" s="161" t="str">
        <f>'Application Form'!G27</f>
        <v>05.08.2026</v>
      </c>
      <c r="N5" s="167" t="str">
        <f>'Application Form'!G28</f>
        <v>2 weeks</v>
      </c>
      <c r="O5" s="158" t="str">
        <f>'Application Form'!H30</f>
        <v>Yes</v>
      </c>
      <c r="P5" s="155" t="str">
        <f>'Application Form'!H31</f>
        <v>Project Manager</v>
      </c>
      <c r="Q5" s="155" t="str">
        <f>'Application Form'!H32</f>
        <v>IGD</v>
      </c>
      <c r="R5" s="155" t="str">
        <f>'Application Form'!J33</f>
        <v>DD.MM.YYYY</v>
      </c>
      <c r="S5" s="155" t="str">
        <f>'Application Form'!M33</f>
        <v>DD. MM.YYYY</v>
      </c>
      <c r="T5" s="155" t="str">
        <f>'Application Form'!F36</f>
        <v>Intermediate</v>
      </c>
      <c r="U5" s="155" t="str">
        <f>'Application Form'!I36</f>
        <v>Advanced</v>
      </c>
      <c r="V5" s="155" t="str">
        <f>'Application Form'!L36</f>
        <v>Advanced</v>
      </c>
      <c r="W5" s="155" t="str">
        <f>'Application Form'!F37</f>
        <v>Native</v>
      </c>
      <c r="X5" s="155" t="str">
        <f>'Application Form'!I37</f>
        <v>Advanced</v>
      </c>
      <c r="Y5" s="155" t="str">
        <f>'Application Form'!L37</f>
        <v>Intermediate</v>
      </c>
      <c r="Z5" s="155" t="str">
        <f>'Application Form'!F38</f>
        <v>Advanced</v>
      </c>
      <c r="AA5" s="155" t="str">
        <f>'Application Form'!I38</f>
        <v>Advanced</v>
      </c>
      <c r="AB5" s="155" t="str">
        <f>'Application Form'!L38</f>
        <v>Basic</v>
      </c>
      <c r="AC5" s="155" t="str">
        <f>'Application Form'!F39</f>
        <v>Basic</v>
      </c>
      <c r="AD5" s="155" t="str">
        <f>'Application Form'!I39</f>
        <v>Native</v>
      </c>
      <c r="AE5" s="155" t="str">
        <f>'Application Form'!L39</f>
        <v>Advanced</v>
      </c>
      <c r="AF5" s="13" t="str">
        <f>'Application Form'!B42</f>
        <v>Rwanda University</v>
      </c>
      <c r="AG5" s="13" t="str">
        <f>'Application Form'!F42</f>
        <v>University</v>
      </c>
      <c r="AH5" s="13" t="str">
        <f>'Application Form'!H42</f>
        <v>Kigali</v>
      </c>
      <c r="AI5" s="13" t="str">
        <f>'Application Form'!I42</f>
        <v>Social Science</v>
      </c>
      <c r="AJ5" s="13" t="str">
        <f>'Application Form'!K42</f>
        <v>YYYY</v>
      </c>
      <c r="AK5" s="13" t="str">
        <f>'Application Form'!L42</f>
        <v>YYYY</v>
      </c>
      <c r="AL5" s="13" t="str">
        <f>'Application Form'!M42</f>
        <v>Bachelor's Degree</v>
      </c>
      <c r="AM5" s="13">
        <f>'Application Form'!B48</f>
        <v>12</v>
      </c>
      <c r="AN5" s="13">
        <f>'Application Form'!C48</f>
        <v>2025</v>
      </c>
      <c r="AO5" s="13">
        <f>'Application Form'!D48</f>
        <v>5</v>
      </c>
      <c r="AP5" s="13">
        <f>'Application Form'!E48</f>
        <v>2026</v>
      </c>
      <c r="AQ5" s="13">
        <f>'Application Form'!F48</f>
        <v>6</v>
      </c>
      <c r="AR5" s="171">
        <f>'Application Form'!F53</f>
        <v>70</v>
      </c>
      <c r="AS5" s="13" t="str">
        <f>'Application Form'!G48</f>
        <v>A</v>
      </c>
      <c r="AT5" s="13" t="str">
        <f>'Application Form'!I48</f>
        <v>Country Director</v>
      </c>
      <c r="AU5" s="13" t="str">
        <f>'Application Form'!K48</f>
        <v>ABC</v>
      </c>
      <c r="AV5" s="13" t="str">
        <f>'Application Form'!M48</f>
        <v>Full-time</v>
      </c>
      <c r="AW5" s="13" t="str">
        <f>'Application Form'!B56</f>
        <v>A</v>
      </c>
      <c r="AX5" s="13" t="str">
        <f>'Application Form'!F56</f>
        <v>AB</v>
      </c>
      <c r="AY5" s="13" t="str">
        <f>'Application Form'!I56</f>
        <v>Huye</v>
      </c>
      <c r="AZ5" s="13">
        <f>'Application Form'!K56</f>
        <v>5</v>
      </c>
      <c r="BA5" s="13" t="str">
        <f>'Application Form'!L56</f>
        <v>YYYY</v>
      </c>
      <c r="BB5" s="13" t="str">
        <f>'Application Form'!M56</f>
        <v>Yes</v>
      </c>
      <c r="BC5" s="13" t="str">
        <f>'Application Form'!B63</f>
        <v>Driving License</v>
      </c>
      <c r="BD5" s="13" t="str">
        <f>'Application Form'!I63</f>
        <v>National Police</v>
      </c>
      <c r="BE5" s="13" t="str">
        <f>'Application Form'!L63</f>
        <v>YYYY</v>
      </c>
      <c r="BF5" s="13" t="str">
        <f>'Application Form'!M63</f>
        <v>DD.MM.YYYY</v>
      </c>
      <c r="BG5" s="170" t="str">
        <f>'Application Form'!I71</f>
        <v>Beginner</v>
      </c>
      <c r="BH5" s="170" t="str">
        <f>'Application Form'!I72</f>
        <v>Intermediate</v>
      </c>
      <c r="BI5" s="170" t="str">
        <f>'Application Form'!I73</f>
        <v>Intermediate</v>
      </c>
      <c r="BJ5" s="170" t="str">
        <f>'Application Form'!I74</f>
        <v>Intermediate</v>
      </c>
      <c r="BK5" s="170" t="str">
        <f>'Application Form'!I75</f>
        <v>Advanced</v>
      </c>
      <c r="BL5" s="170" t="str">
        <f>'Application Form'!I78</f>
        <v>Intermediate</v>
      </c>
      <c r="BM5" s="170" t="str">
        <f>'Application Form'!I79</f>
        <v>Intermediate</v>
      </c>
      <c r="BN5" s="170" t="str">
        <f>'Application Form'!I80</f>
        <v>Advanced</v>
      </c>
      <c r="BO5" s="13" t="str">
        <f>'Application Form'!C83</f>
        <v>A</v>
      </c>
      <c r="BP5" s="13" t="str">
        <f>'Application Form'!F83</f>
        <v>Hope International</v>
      </c>
      <c r="BQ5" s="13" t="str">
        <f>'Application Form'!H83</f>
        <v>AD</v>
      </c>
      <c r="BR5" s="13" t="str">
        <f>'Application Form'!I83</f>
        <v>Current Supervisor</v>
      </c>
      <c r="BS5" s="13" t="str">
        <f>'Application Form'!K83</f>
        <v>1@email.com</v>
      </c>
      <c r="BT5" s="28" t="str">
        <f>'Application Form'!M83</f>
        <v>0777 777 777</v>
      </c>
      <c r="BU5" s="172" t="str">
        <f>'Application Form'!I87</f>
        <v>No</v>
      </c>
      <c r="BV5" s="172" t="str">
        <f>'Application Form'!I88</f>
        <v>Yes</v>
      </c>
      <c r="BW5" s="172" t="str">
        <f>'Application Form'!I89</f>
        <v>Yes</v>
      </c>
      <c r="BX5" s="172" t="str">
        <f>'Application Form'!I90</f>
        <v>Yes</v>
      </c>
      <c r="BY5" s="172" t="str">
        <f>'Application Form'!I91</f>
        <v>Yes</v>
      </c>
      <c r="BZ5" s="172" t="str">
        <f>'Application Form'!I92</f>
        <v>No</v>
      </c>
      <c r="CA5" s="172" t="str">
        <f>'Application Form'!I93</f>
        <v>Yes</v>
      </c>
    </row>
    <row r="6" spans="2:79" s="14" customFormat="1" ht="29">
      <c r="B6" s="156"/>
      <c r="C6" s="156"/>
      <c r="D6" s="156"/>
      <c r="E6" s="156"/>
      <c r="F6" s="156"/>
      <c r="G6" s="156"/>
      <c r="H6" s="156"/>
      <c r="I6" s="156"/>
      <c r="J6" s="159"/>
      <c r="K6" s="159"/>
      <c r="L6" s="159"/>
      <c r="M6" s="162"/>
      <c r="N6" s="168"/>
      <c r="O6" s="156"/>
      <c r="P6" s="156"/>
      <c r="Q6" s="156"/>
      <c r="R6" s="156"/>
      <c r="S6" s="156"/>
      <c r="T6" s="156"/>
      <c r="U6" s="156"/>
      <c r="V6" s="156"/>
      <c r="W6" s="156"/>
      <c r="X6" s="156"/>
      <c r="Y6" s="156"/>
      <c r="Z6" s="156"/>
      <c r="AA6" s="156"/>
      <c r="AB6" s="156"/>
      <c r="AC6" s="156"/>
      <c r="AD6" s="156"/>
      <c r="AE6" s="156"/>
      <c r="AF6" s="13" t="str">
        <f>'Application Form'!B43</f>
        <v>RU</v>
      </c>
      <c r="AG6" s="13" t="str">
        <f>'Application Form'!F43</f>
        <v>College</v>
      </c>
      <c r="AH6" s="13" t="str">
        <f>'Application Form'!H43</f>
        <v>Kigali</v>
      </c>
      <c r="AI6" s="13" t="str">
        <f>'Application Form'!I43</f>
        <v>Humanity</v>
      </c>
      <c r="AJ6" s="13" t="str">
        <f>'Application Form'!K43</f>
        <v>YYYY</v>
      </c>
      <c r="AK6" s="13" t="str">
        <f>'Application Form'!L43</f>
        <v>YYYY</v>
      </c>
      <c r="AL6" s="13" t="str">
        <f>'Application Form'!M43</f>
        <v>Advanced Diploma</v>
      </c>
      <c r="AM6" s="13">
        <f>'Application Form'!B49</f>
        <v>1</v>
      </c>
      <c r="AN6" s="13">
        <f>'Application Form'!C49</f>
        <v>2024</v>
      </c>
      <c r="AO6" s="13">
        <f>'Application Form'!D49</f>
        <v>12</v>
      </c>
      <c r="AP6" s="13">
        <f>'Application Form'!E49</f>
        <v>2024</v>
      </c>
      <c r="AQ6" s="13">
        <f>'Application Form'!F49</f>
        <v>12</v>
      </c>
      <c r="AR6" s="156"/>
      <c r="AS6" s="13" t="str">
        <f>'Application Form'!G49</f>
        <v>B</v>
      </c>
      <c r="AT6" s="13" t="str">
        <f>'Application Form'!I49</f>
        <v>Managing Director</v>
      </c>
      <c r="AU6" s="13" t="str">
        <f>'Application Form'!K49</f>
        <v>ABC</v>
      </c>
      <c r="AV6" s="13" t="str">
        <f>'Application Form'!M49</f>
        <v>Full-time</v>
      </c>
      <c r="AW6" s="13" t="str">
        <f>'Application Form'!B57</f>
        <v>B</v>
      </c>
      <c r="AX6" s="13" t="str">
        <f>'Application Form'!F57</f>
        <v>AC</v>
      </c>
      <c r="AY6" s="13" t="str">
        <f>'Application Form'!I57</f>
        <v>Kigali</v>
      </c>
      <c r="AZ6" s="13">
        <f>'Application Form'!K57</f>
        <v>3</v>
      </c>
      <c r="BA6" s="13" t="str">
        <f>'Application Form'!L57</f>
        <v>YYYY</v>
      </c>
      <c r="BB6" s="13" t="str">
        <f>'Application Form'!M57</f>
        <v>Yes</v>
      </c>
      <c r="BC6" s="13" t="str">
        <f>'Application Form'!B64</f>
        <v>Legal License</v>
      </c>
      <c r="BD6" s="13" t="str">
        <f>'Application Form'!I64</f>
        <v>A</v>
      </c>
      <c r="BE6" s="13" t="str">
        <f>'Application Form'!L64</f>
        <v>YYYY</v>
      </c>
      <c r="BF6" s="13" t="str">
        <f>'Application Form'!M64</f>
        <v>DD.MM.YYYY</v>
      </c>
      <c r="BG6" s="170"/>
      <c r="BH6" s="170"/>
      <c r="BI6" s="170"/>
      <c r="BJ6" s="170"/>
      <c r="BK6" s="170"/>
      <c r="BL6" s="170"/>
      <c r="BM6" s="170"/>
      <c r="BN6" s="170"/>
      <c r="BO6" s="13" t="str">
        <f>'Application Form'!C84</f>
        <v>B</v>
      </c>
      <c r="BP6" s="13" t="str">
        <f>'Application Form'!F84</f>
        <v>Save the Children</v>
      </c>
      <c r="BQ6" s="13" t="str">
        <f>'Application Form'!H84</f>
        <v>MD</v>
      </c>
      <c r="BR6" s="13" t="str">
        <f>'Application Form'!I84</f>
        <v>Former Supervisor</v>
      </c>
      <c r="BS6" s="13" t="str">
        <f>'Application Form'!K84</f>
        <v>2@email.com</v>
      </c>
      <c r="BT6" s="28" t="str">
        <f>'Application Form'!M84</f>
        <v>0788 888 888</v>
      </c>
      <c r="BU6" s="173"/>
      <c r="BV6" s="173"/>
      <c r="BW6" s="173"/>
      <c r="BX6" s="173"/>
      <c r="BY6" s="173"/>
      <c r="BZ6" s="173"/>
      <c r="CA6" s="173"/>
    </row>
    <row r="7" spans="2:79" s="14" customFormat="1" ht="43.5">
      <c r="B7" s="156"/>
      <c r="C7" s="156"/>
      <c r="D7" s="156"/>
      <c r="E7" s="156"/>
      <c r="F7" s="156"/>
      <c r="G7" s="156"/>
      <c r="H7" s="156"/>
      <c r="I7" s="156"/>
      <c r="J7" s="159"/>
      <c r="K7" s="159"/>
      <c r="L7" s="159"/>
      <c r="M7" s="162"/>
      <c r="N7" s="168"/>
      <c r="O7" s="156"/>
      <c r="P7" s="156"/>
      <c r="Q7" s="156"/>
      <c r="R7" s="156"/>
      <c r="S7" s="156"/>
      <c r="T7" s="156"/>
      <c r="U7" s="156"/>
      <c r="V7" s="156"/>
      <c r="W7" s="156"/>
      <c r="X7" s="156"/>
      <c r="Y7" s="156"/>
      <c r="Z7" s="156"/>
      <c r="AA7" s="156"/>
      <c r="AB7" s="156"/>
      <c r="AC7" s="156"/>
      <c r="AD7" s="156"/>
      <c r="AE7" s="156"/>
      <c r="AF7" s="13" t="str">
        <f>'Application Form'!B44</f>
        <v>Name</v>
      </c>
      <c r="AG7" s="13" t="str">
        <f>'Application Form'!F44</f>
        <v>Upper Secondary</v>
      </c>
      <c r="AH7" s="13" t="str">
        <f>'Application Form'!H44</f>
        <v>Huye</v>
      </c>
      <c r="AI7" s="13" t="str">
        <f>'Application Form'!I44</f>
        <v>Humanity</v>
      </c>
      <c r="AJ7" s="13" t="str">
        <f>'Application Form'!K44</f>
        <v>YYYY</v>
      </c>
      <c r="AK7" s="13" t="str">
        <f>'Application Form'!L44</f>
        <v>YYYY</v>
      </c>
      <c r="AL7" s="13" t="str">
        <f>'Application Form'!M44</f>
        <v>Certificate of Completion</v>
      </c>
      <c r="AM7" s="13">
        <f>'Application Form'!B50</f>
        <v>3</v>
      </c>
      <c r="AN7" s="13">
        <f>'Application Form'!C50</f>
        <v>2023</v>
      </c>
      <c r="AO7" s="13">
        <f>'Application Form'!D50</f>
        <v>7</v>
      </c>
      <c r="AP7" s="13">
        <f>'Application Form'!E50</f>
        <v>2023</v>
      </c>
      <c r="AQ7" s="13">
        <f>'Application Form'!F50</f>
        <v>5</v>
      </c>
      <c r="AR7" s="156"/>
      <c r="AS7" s="13" t="str">
        <f>'Application Form'!G50</f>
        <v>C</v>
      </c>
      <c r="AT7" s="13" t="str">
        <f>'Application Form'!I50</f>
        <v>Programme Coordinator</v>
      </c>
      <c r="AU7" s="13" t="str">
        <f>'Application Form'!K50</f>
        <v>ABC</v>
      </c>
      <c r="AV7" s="13" t="str">
        <f>'Application Form'!M50</f>
        <v>Full-time</v>
      </c>
      <c r="AW7" s="13" t="str">
        <f>'Application Form'!B58</f>
        <v>C</v>
      </c>
      <c r="AX7" s="13" t="str">
        <f>'Application Form'!F58</f>
        <v>AD</v>
      </c>
      <c r="AY7" s="13" t="str">
        <f>'Application Form'!I58</f>
        <v>Paris</v>
      </c>
      <c r="AZ7" s="13">
        <f>'Application Form'!K58</f>
        <v>2</v>
      </c>
      <c r="BA7" s="13" t="str">
        <f>'Application Form'!L58</f>
        <v>YYYY</v>
      </c>
      <c r="BB7" s="13" t="str">
        <f>'Application Form'!M58</f>
        <v>Yes</v>
      </c>
      <c r="BC7" s="13" t="str">
        <f>'Application Form'!B65</f>
        <v xml:space="preserve">Accounting </v>
      </c>
      <c r="BD7" s="13" t="str">
        <f>'Application Form'!I65</f>
        <v>B</v>
      </c>
      <c r="BE7" s="13" t="str">
        <f>'Application Form'!L65</f>
        <v>YYYY</v>
      </c>
      <c r="BF7" s="13" t="str">
        <f>'Application Form'!M65</f>
        <v>DD.MM.YYYY</v>
      </c>
      <c r="BG7" s="170"/>
      <c r="BH7" s="170"/>
      <c r="BI7" s="170"/>
      <c r="BJ7" s="170"/>
      <c r="BK7" s="170"/>
      <c r="BL7" s="170"/>
      <c r="BM7" s="170"/>
      <c r="BN7" s="170"/>
      <c r="BO7" s="13" t="str">
        <f>'Application Form'!C85</f>
        <v>C</v>
      </c>
      <c r="BP7" s="13" t="str">
        <f>'Application Form'!F85</f>
        <v>World Vision</v>
      </c>
      <c r="BQ7" s="13" t="str">
        <f>'Application Form'!H85</f>
        <v>CD</v>
      </c>
      <c r="BR7" s="13" t="str">
        <f>'Application Form'!I85</f>
        <v>Academic Referee</v>
      </c>
      <c r="BS7" s="13" t="str">
        <f>'Application Form'!K85</f>
        <v>3@gmail.com</v>
      </c>
      <c r="BT7" s="28" t="str">
        <f>'Application Form'!M85</f>
        <v>0766 666 666</v>
      </c>
      <c r="BU7" s="173"/>
      <c r="BV7" s="173"/>
      <c r="BW7" s="173"/>
      <c r="BX7" s="173"/>
      <c r="BY7" s="173"/>
      <c r="BZ7" s="173"/>
      <c r="CA7" s="173"/>
    </row>
    <row r="8" spans="2:79" s="14" customFormat="1" ht="29" customHeight="1">
      <c r="B8" s="156"/>
      <c r="C8" s="156"/>
      <c r="D8" s="156"/>
      <c r="E8" s="156"/>
      <c r="F8" s="156"/>
      <c r="G8" s="156"/>
      <c r="H8" s="156"/>
      <c r="I8" s="156"/>
      <c r="J8" s="159"/>
      <c r="K8" s="159"/>
      <c r="L8" s="159"/>
      <c r="M8" s="162"/>
      <c r="N8" s="168"/>
      <c r="O8" s="156"/>
      <c r="P8" s="156"/>
      <c r="Q8" s="156"/>
      <c r="R8" s="156"/>
      <c r="S8" s="156"/>
      <c r="T8" s="156"/>
      <c r="U8" s="156"/>
      <c r="V8" s="156"/>
      <c r="W8" s="156"/>
      <c r="X8" s="156"/>
      <c r="Y8" s="156"/>
      <c r="Z8" s="156"/>
      <c r="AA8" s="156"/>
      <c r="AB8" s="156"/>
      <c r="AC8" s="156"/>
      <c r="AD8" s="156"/>
      <c r="AE8" s="156"/>
      <c r="AF8" s="13"/>
      <c r="AG8" s="13"/>
      <c r="AH8" s="13"/>
      <c r="AI8" s="13"/>
      <c r="AJ8" s="13"/>
      <c r="AK8" s="13"/>
      <c r="AL8" s="13"/>
      <c r="AM8" s="13">
        <f>'Application Form'!B51</f>
        <v>2</v>
      </c>
      <c r="AN8" s="13">
        <f>'Application Form'!C51</f>
        <v>2020</v>
      </c>
      <c r="AO8" s="13">
        <f>'Application Form'!D51</f>
        <v>12</v>
      </c>
      <c r="AP8" s="13">
        <f>'Application Form'!E51</f>
        <v>2022</v>
      </c>
      <c r="AQ8" s="13">
        <f>'Application Form'!F51</f>
        <v>35</v>
      </c>
      <c r="AR8" s="156"/>
      <c r="AS8" s="13" t="str">
        <f>'Application Form'!G51</f>
        <v>D</v>
      </c>
      <c r="AT8" s="13" t="str">
        <f>'Application Form'!I51</f>
        <v>Project Officer</v>
      </c>
      <c r="AU8" s="13" t="str">
        <f>'Application Form'!K51</f>
        <v>ABC</v>
      </c>
      <c r="AV8" s="13" t="str">
        <f>'Application Form'!M51</f>
        <v>Part-time</v>
      </c>
      <c r="AW8" s="13" t="str">
        <f>'Application Form'!B59</f>
        <v>D</v>
      </c>
      <c r="AX8" s="13" t="str">
        <f>'Application Form'!F59</f>
        <v>AE</v>
      </c>
      <c r="AY8" s="13" t="str">
        <f>'Application Form'!I59</f>
        <v>London</v>
      </c>
      <c r="AZ8" s="13">
        <f>'Application Form'!K59</f>
        <v>6</v>
      </c>
      <c r="BA8" s="13" t="str">
        <f>'Application Form'!L59</f>
        <v>YYYY</v>
      </c>
      <c r="BB8" s="13" t="str">
        <f>'Application Form'!M59</f>
        <v>No</v>
      </c>
      <c r="BC8" s="13" t="str">
        <f>'Application Form'!B66</f>
        <v>CPA</v>
      </c>
      <c r="BD8" s="13" t="str">
        <f>'Application Form'!I66</f>
        <v>C</v>
      </c>
      <c r="BE8" s="13" t="str">
        <f>'Application Form'!L66</f>
        <v>YYYY</v>
      </c>
      <c r="BF8" s="13" t="str">
        <f>'Application Form'!M66</f>
        <v>DD.MM.YYYY</v>
      </c>
      <c r="BG8" s="170"/>
      <c r="BH8" s="170"/>
      <c r="BI8" s="170"/>
      <c r="BJ8" s="170"/>
      <c r="BK8" s="170"/>
      <c r="BL8" s="170"/>
      <c r="BM8" s="170"/>
      <c r="BN8" s="170"/>
      <c r="BO8" s="13"/>
      <c r="BP8" s="13"/>
      <c r="BQ8" s="13"/>
      <c r="BR8" s="13"/>
      <c r="BS8" s="13"/>
      <c r="BT8" s="28"/>
      <c r="BU8" s="173"/>
      <c r="BV8" s="173"/>
      <c r="BW8" s="173"/>
      <c r="BX8" s="173"/>
      <c r="BY8" s="173"/>
      <c r="BZ8" s="173"/>
      <c r="CA8" s="173"/>
    </row>
    <row r="9" spans="2:79" s="14" customFormat="1" ht="29">
      <c r="B9" s="157"/>
      <c r="C9" s="157"/>
      <c r="D9" s="157"/>
      <c r="E9" s="157"/>
      <c r="F9" s="157"/>
      <c r="G9" s="157"/>
      <c r="H9" s="157"/>
      <c r="I9" s="157"/>
      <c r="J9" s="160"/>
      <c r="K9" s="160"/>
      <c r="L9" s="160"/>
      <c r="M9" s="163"/>
      <c r="N9" s="169"/>
      <c r="O9" s="157"/>
      <c r="P9" s="157"/>
      <c r="Q9" s="157"/>
      <c r="R9" s="157"/>
      <c r="S9" s="157"/>
      <c r="T9" s="157"/>
      <c r="U9" s="157"/>
      <c r="V9" s="157"/>
      <c r="W9" s="157"/>
      <c r="X9" s="157"/>
      <c r="Y9" s="157"/>
      <c r="Z9" s="157"/>
      <c r="AA9" s="157"/>
      <c r="AB9" s="157"/>
      <c r="AC9" s="157"/>
      <c r="AD9" s="157"/>
      <c r="AE9" s="157"/>
      <c r="AF9" s="13"/>
      <c r="AG9" s="13"/>
      <c r="AH9" s="13"/>
      <c r="AI9" s="13"/>
      <c r="AJ9" s="13"/>
      <c r="AK9" s="13"/>
      <c r="AL9" s="13"/>
      <c r="AM9" s="13">
        <f>'Application Form'!B52</f>
        <v>1</v>
      </c>
      <c r="AN9" s="13">
        <f>'Application Form'!C52</f>
        <v>2019</v>
      </c>
      <c r="AO9" s="13">
        <f>'Application Form'!D52</f>
        <v>12</v>
      </c>
      <c r="AP9" s="13">
        <f>'Application Form'!E52</f>
        <v>2019</v>
      </c>
      <c r="AQ9" s="13">
        <f>'Application Form'!F52</f>
        <v>12</v>
      </c>
      <c r="AR9" s="157"/>
      <c r="AS9" s="13" t="str">
        <f>'Application Form'!G52</f>
        <v>E</v>
      </c>
      <c r="AT9" s="13" t="str">
        <f>'Application Form'!I52</f>
        <v>Project Assistant</v>
      </c>
      <c r="AU9" s="13" t="str">
        <f>'Application Form'!K52</f>
        <v>ABC</v>
      </c>
      <c r="AV9" s="13" t="str">
        <f>'Application Form'!M52</f>
        <v>Intern</v>
      </c>
      <c r="AW9" s="13" t="str">
        <f>'Application Form'!B60</f>
        <v>E</v>
      </c>
      <c r="AX9" s="13" t="str">
        <f>'Application Form'!F60</f>
        <v>AF</v>
      </c>
      <c r="AY9" s="13" t="str">
        <f>'Application Form'!I60</f>
        <v>Huye</v>
      </c>
      <c r="AZ9" s="13">
        <f>'Application Form'!K60</f>
        <v>1</v>
      </c>
      <c r="BA9" s="13" t="str">
        <f>'Application Form'!L60</f>
        <v>YYYY</v>
      </c>
      <c r="BB9" s="13" t="str">
        <f>'Application Form'!M60</f>
        <v>Yes</v>
      </c>
      <c r="BC9" s="13" t="str">
        <f>'Application Form'!B67</f>
        <v>Civil Engineering</v>
      </c>
      <c r="BD9" s="13" t="str">
        <f>'Application Form'!I67</f>
        <v>D</v>
      </c>
      <c r="BE9" s="13" t="str">
        <f>'Application Form'!L67</f>
        <v>YYYY</v>
      </c>
      <c r="BF9" s="13" t="str">
        <f>'Application Form'!M67</f>
        <v>DD.MM.YYYY</v>
      </c>
      <c r="BG9" s="170"/>
      <c r="BH9" s="170"/>
      <c r="BI9" s="170"/>
      <c r="BJ9" s="170"/>
      <c r="BK9" s="170"/>
      <c r="BL9" s="170"/>
      <c r="BM9" s="170"/>
      <c r="BN9" s="170"/>
      <c r="BO9" s="13"/>
      <c r="BP9" s="13"/>
      <c r="BQ9" s="13"/>
      <c r="BR9" s="13"/>
      <c r="BS9" s="13"/>
      <c r="BT9" s="28"/>
      <c r="BU9" s="174"/>
      <c r="BV9" s="174"/>
      <c r="BW9" s="174"/>
      <c r="BX9" s="174"/>
      <c r="BY9" s="174"/>
      <c r="BZ9" s="174"/>
      <c r="CA9" s="174"/>
    </row>
  </sheetData>
  <mergeCells count="108">
    <mergeCell ref="BU2:CA2"/>
    <mergeCell ref="BU3:BU4"/>
    <mergeCell ref="BV3:BV4"/>
    <mergeCell ref="BW3:BW4"/>
    <mergeCell ref="BX3:BX4"/>
    <mergeCell ref="BY3:BY4"/>
    <mergeCell ref="BZ3:BZ4"/>
    <mergeCell ref="CA3:CA4"/>
    <mergeCell ref="BG3:BK3"/>
    <mergeCell ref="BL3:BN3"/>
    <mergeCell ref="BO2:BT2"/>
    <mergeCell ref="BO3:BO4"/>
    <mergeCell ref="BP3:BP4"/>
    <mergeCell ref="BQ3:BQ4"/>
    <mergeCell ref="BR3:BR4"/>
    <mergeCell ref="BS3:BS4"/>
    <mergeCell ref="BT3:BT4"/>
    <mergeCell ref="AY3:AY4"/>
    <mergeCell ref="AZ3:AZ4"/>
    <mergeCell ref="BA3:BA4"/>
    <mergeCell ref="BB3:BB4"/>
    <mergeCell ref="BC2:BF2"/>
    <mergeCell ref="BC3:BC4"/>
    <mergeCell ref="BD3:BD4"/>
    <mergeCell ref="BE3:BE4"/>
    <mergeCell ref="BF3:BF4"/>
    <mergeCell ref="AS3:AS4"/>
    <mergeCell ref="AT3:AT4"/>
    <mergeCell ref="AU3:AU4"/>
    <mergeCell ref="AV3:AV4"/>
    <mergeCell ref="AW3:AW4"/>
    <mergeCell ref="AX3:AX4"/>
    <mergeCell ref="AL3:AL4"/>
    <mergeCell ref="AM3:AN3"/>
    <mergeCell ref="AO3:AP3"/>
    <mergeCell ref="AQ3:AQ4"/>
    <mergeCell ref="AR3:AR4"/>
    <mergeCell ref="AF3:AF4"/>
    <mergeCell ref="AG3:AG4"/>
    <mergeCell ref="AH3:AH4"/>
    <mergeCell ref="AI3:AI4"/>
    <mergeCell ref="AJ3:AJ4"/>
    <mergeCell ref="AK3:AK4"/>
    <mergeCell ref="C2:S2"/>
    <mergeCell ref="O3:S3"/>
    <mergeCell ref="S5:S9"/>
    <mergeCell ref="T3:V3"/>
    <mergeCell ref="T2:AE2"/>
    <mergeCell ref="W3:Y3"/>
    <mergeCell ref="Z3:AB3"/>
    <mergeCell ref="AC3:AE3"/>
    <mergeCell ref="D5:D9"/>
    <mergeCell ref="E3:E4"/>
    <mergeCell ref="F3:F4"/>
    <mergeCell ref="F5:F9"/>
    <mergeCell ref="G3:H3"/>
    <mergeCell ref="I3:L3"/>
    <mergeCell ref="K5:K9"/>
    <mergeCell ref="L5:L9"/>
    <mergeCell ref="T5:T9"/>
    <mergeCell ref="Q5:Q9"/>
    <mergeCell ref="BY5:BY9"/>
    <mergeCell ref="BZ5:BZ9"/>
    <mergeCell ref="CA5:CA9"/>
    <mergeCell ref="BU5:BU9"/>
    <mergeCell ref="BV5:BV9"/>
    <mergeCell ref="BW5:BW9"/>
    <mergeCell ref="BX5:BX9"/>
    <mergeCell ref="BM5:BM9"/>
    <mergeCell ref="BN5:BN9"/>
    <mergeCell ref="R5:R9"/>
    <mergeCell ref="BG5:BG9"/>
    <mergeCell ref="BH5:BH9"/>
    <mergeCell ref="BI5:BI9"/>
    <mergeCell ref="BJ5:BJ9"/>
    <mergeCell ref="BK5:BK9"/>
    <mergeCell ref="BL5:BL9"/>
    <mergeCell ref="Z5:Z9"/>
    <mergeCell ref="AA5:AA9"/>
    <mergeCell ref="AB5:AB9"/>
    <mergeCell ref="AC5:AC9"/>
    <mergeCell ref="AD5:AD9"/>
    <mergeCell ref="AE5:AE9"/>
    <mergeCell ref="AR5:AR9"/>
    <mergeCell ref="AM2:AV2"/>
    <mergeCell ref="AW2:BB2"/>
    <mergeCell ref="BG2:BN2"/>
    <mergeCell ref="B2:B4"/>
    <mergeCell ref="C3:D3"/>
    <mergeCell ref="M3:N3"/>
    <mergeCell ref="R4:S4"/>
    <mergeCell ref="B5:B9"/>
    <mergeCell ref="C5:C9"/>
    <mergeCell ref="E5:E9"/>
    <mergeCell ref="G5:G9"/>
    <mergeCell ref="H5:H9"/>
    <mergeCell ref="I5:I9"/>
    <mergeCell ref="J5:J9"/>
    <mergeCell ref="M5:M9"/>
    <mergeCell ref="AF2:AL2"/>
    <mergeCell ref="U5:U9"/>
    <mergeCell ref="V5:V9"/>
    <mergeCell ref="W5:W9"/>
    <mergeCell ref="X5:X9"/>
    <mergeCell ref="Y5:Y9"/>
    <mergeCell ref="N5:N9"/>
    <mergeCell ref="O5:O9"/>
    <mergeCell ref="P5:P9"/>
  </mergeCells>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Form</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Hwahyun Kim</dc:creator>
  <cp:lastModifiedBy>Hwahyun Kim</cp:lastModifiedBy>
  <dcterms:created xsi:type="dcterms:W3CDTF">2026-07-19T08:13:29Z</dcterms:created>
  <dcterms:modified xsi:type="dcterms:W3CDTF">2026-08-14T07:17:42Z</dcterms:modified>
</cp:coreProperties>
</file>